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260" windowHeight="12645"/>
  </bookViews>
  <sheets>
    <sheet name="私立学校担当用（数学）" sheetId="6" r:id="rId1"/>
    <sheet name="私立学校担当用（理科）" sheetId="9" r:id="rId2"/>
    <sheet name="プルダウン用" sheetId="2" r:id="rId3"/>
  </sheets>
  <definedNames>
    <definedName name="_xlnm.Print_Area" localSheetId="0">'私立学校担当用（数学）'!$B$2:$O$149</definedName>
    <definedName name="_xlnm.Print_Area" localSheetId="1">'私立学校担当用（理科）'!$B$2:$O$147</definedName>
    <definedName name="_xlnm.Print_Titles" localSheetId="0">'私立学校担当用（数学）'!$16:$19</definedName>
    <definedName name="_xlnm.Print_Titles" localSheetId="1">'私立学校担当用（理科）'!$14:$17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47" i="9" l="1"/>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M12" i="9"/>
  <c r="L12" i="9"/>
  <c r="N12" i="9" s="1"/>
  <c r="M11" i="9"/>
  <c r="L11" i="9"/>
  <c r="N11" i="9" s="1"/>
  <c r="M10" i="9"/>
  <c r="N10" i="9" s="1"/>
  <c r="L10" i="9"/>
  <c r="M9" i="9"/>
  <c r="L9" i="9"/>
  <c r="N9" i="9" s="1"/>
  <c r="M8" i="9"/>
  <c r="L8" i="9"/>
  <c r="N8" i="9" l="1"/>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M14" i="6"/>
  <c r="L14" i="6"/>
  <c r="N14" i="6" s="1"/>
  <c r="M13" i="6"/>
  <c r="L13" i="6"/>
  <c r="N13" i="6" s="1"/>
  <c r="M12" i="6"/>
  <c r="L12" i="6"/>
  <c r="N12" i="6" s="1"/>
  <c r="M11" i="6"/>
  <c r="L11" i="6"/>
  <c r="N11" i="6" s="1"/>
  <c r="M10" i="6"/>
  <c r="N10" i="6" s="1"/>
  <c r="L10" i="6"/>
  <c r="M9" i="6"/>
  <c r="L9" i="6"/>
  <c r="N9" i="6" s="1"/>
  <c r="M8" i="6"/>
  <c r="L8" i="6"/>
  <c r="N8" i="6" l="1"/>
</calcChain>
</file>

<file path=xl/sharedStrings.xml><?xml version="1.0" encoding="utf-8"?>
<sst xmlns="http://schemas.openxmlformats.org/spreadsheetml/2006/main" count="267" uniqueCount="153">
  <si>
    <t>郵便番号</t>
    <rPh sb="0" eb="2">
      <t>ユウビン</t>
    </rPh>
    <rPh sb="2" eb="4">
      <t>バンゴウ</t>
    </rPh>
    <phoneticPr fontId="1"/>
  </si>
  <si>
    <t>電話番号</t>
    <rPh sb="0" eb="2">
      <t>デンワ</t>
    </rPh>
    <rPh sb="2" eb="4">
      <t>バンゴウ</t>
    </rPh>
    <phoneticPr fontId="1"/>
  </si>
  <si>
    <t>メールアドレス</t>
  </si>
  <si>
    <t>012-3456</t>
  </si>
  <si>
    <t>○○県△△市□－□－□</t>
    <rPh sb="2" eb="3">
      <t>ケン</t>
    </rPh>
    <rPh sb="5" eb="6">
      <t>シ</t>
    </rPh>
    <phoneticPr fontId="1"/>
  </si>
  <si>
    <t>○○@pref.○○.lg.jp</t>
  </si>
  <si>
    <t>012-345-6789</t>
    <phoneticPr fontId="3"/>
  </si>
  <si>
    <t>住所</t>
    <rPh sb="0" eb="2">
      <t>ジュウショ</t>
    </rPh>
    <phoneticPr fontId="1"/>
  </si>
  <si>
    <t>備考</t>
    <rPh sb="0" eb="2">
      <t>ビコウ</t>
    </rPh>
    <phoneticPr fontId="3"/>
  </si>
  <si>
    <t>新設</t>
    <rPh sb="0" eb="2">
      <t>シンセツ</t>
    </rPh>
    <phoneticPr fontId="3"/>
  </si>
  <si>
    <t>○○@school.○○.lg.jp</t>
    <phoneticPr fontId="3"/>
  </si>
  <si>
    <t>東京書籍</t>
    <rPh sb="0" eb="2">
      <t>トウキョウ</t>
    </rPh>
    <rPh sb="2" eb="4">
      <t>ショセキ</t>
    </rPh>
    <phoneticPr fontId="3"/>
  </si>
  <si>
    <t>大日本図書</t>
    <rPh sb="0" eb="1">
      <t>ダイ</t>
    </rPh>
    <rPh sb="1" eb="3">
      <t>ニホン</t>
    </rPh>
    <rPh sb="3" eb="5">
      <t>トショ</t>
    </rPh>
    <phoneticPr fontId="3"/>
  </si>
  <si>
    <t>学校図書</t>
    <rPh sb="0" eb="2">
      <t>ガッコウ</t>
    </rPh>
    <rPh sb="2" eb="4">
      <t>トショ</t>
    </rPh>
    <phoneticPr fontId="3"/>
  </si>
  <si>
    <t>啓林館</t>
    <rPh sb="0" eb="3">
      <t>ケイリンカン</t>
    </rPh>
    <phoneticPr fontId="3"/>
  </si>
  <si>
    <t>教育出版</t>
    <rPh sb="0" eb="2">
      <t>キョウイク</t>
    </rPh>
    <rPh sb="2" eb="4">
      <t>シュッパン</t>
    </rPh>
    <phoneticPr fontId="3"/>
  </si>
  <si>
    <t>数研出版</t>
    <rPh sb="0" eb="4">
      <t>スウケンシュッパン</t>
    </rPh>
    <phoneticPr fontId="3"/>
  </si>
  <si>
    <t>日本文教出版</t>
    <rPh sb="0" eb="2">
      <t>ニホン</t>
    </rPh>
    <rPh sb="2" eb="4">
      <t>ブンキョウ</t>
    </rPh>
    <rPh sb="4" eb="6">
      <t>シュッパン</t>
    </rPh>
    <phoneticPr fontId="3"/>
  </si>
  <si>
    <t>【照会内容】</t>
    <phoneticPr fontId="3"/>
  </si>
  <si>
    <t>担当者</t>
    <rPh sb="0" eb="2">
      <t>タントウ</t>
    </rPh>
    <rPh sb="2" eb="3">
      <t>シャ</t>
    </rPh>
    <phoneticPr fontId="3"/>
  </si>
  <si>
    <t>○○　○○</t>
    <phoneticPr fontId="3"/>
  </si>
  <si>
    <t>担当者</t>
    <rPh sb="0" eb="3">
      <t>タントウシャ</t>
    </rPh>
    <phoneticPr fontId="3"/>
  </si>
  <si>
    <t xml:space="preserve">24 三重県 　 </t>
  </si>
  <si>
    <t>01 北海道</t>
    <phoneticPr fontId="3"/>
  </si>
  <si>
    <t>02 青森県</t>
    <phoneticPr fontId="3"/>
  </si>
  <si>
    <t>03 岩手県</t>
    <phoneticPr fontId="3"/>
  </si>
  <si>
    <t>04 宮城県</t>
    <phoneticPr fontId="3"/>
  </si>
  <si>
    <t>05 秋田県</t>
    <phoneticPr fontId="3"/>
  </si>
  <si>
    <t>06 山形県</t>
    <phoneticPr fontId="3"/>
  </si>
  <si>
    <t>07 福島県</t>
    <phoneticPr fontId="3"/>
  </si>
  <si>
    <t>08 茨城県</t>
    <phoneticPr fontId="3"/>
  </si>
  <si>
    <t>09 栃木県</t>
    <phoneticPr fontId="3"/>
  </si>
  <si>
    <t>10 群馬県</t>
    <phoneticPr fontId="3"/>
  </si>
  <si>
    <t>11 埼玉県</t>
    <phoneticPr fontId="3"/>
  </si>
  <si>
    <t>12 千葉県</t>
    <phoneticPr fontId="3"/>
  </si>
  <si>
    <t>13 東京都</t>
    <phoneticPr fontId="3"/>
  </si>
  <si>
    <t>14 神奈川県</t>
    <phoneticPr fontId="3"/>
  </si>
  <si>
    <t>15 新潟県</t>
    <phoneticPr fontId="3"/>
  </si>
  <si>
    <t>16 富山県</t>
    <phoneticPr fontId="3"/>
  </si>
  <si>
    <t>17 石川県</t>
    <phoneticPr fontId="3"/>
  </si>
  <si>
    <t>18 福井県</t>
    <phoneticPr fontId="3"/>
  </si>
  <si>
    <t>19 山梨県</t>
    <phoneticPr fontId="3"/>
  </si>
  <si>
    <t>20 長野県</t>
    <phoneticPr fontId="3"/>
  </si>
  <si>
    <t>21 岐阜県</t>
    <phoneticPr fontId="3"/>
  </si>
  <si>
    <t>22 静岡県</t>
    <phoneticPr fontId="3"/>
  </si>
  <si>
    <t>23 愛知県</t>
    <phoneticPr fontId="3"/>
  </si>
  <si>
    <t xml:space="preserve">25 滋賀県 </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</si>
  <si>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</si>
  <si>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</si>
  <si>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</si>
  <si>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</si>
  <si>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</si>
  <si>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 xml:space="preserve">31 鳥取県 </t>
    <phoneticPr fontId="3"/>
  </si>
  <si>
    <t xml:space="preserve">32 島根県 </t>
    <phoneticPr fontId="3"/>
  </si>
  <si>
    <t xml:space="preserve">33 岡山県 </t>
    <phoneticPr fontId="3"/>
  </si>
  <si>
    <t xml:space="preserve">34 広島県 </t>
    <phoneticPr fontId="3"/>
  </si>
  <si>
    <t xml:space="preserve">35 山口県 </t>
    <phoneticPr fontId="3"/>
  </si>
  <si>
    <t xml:space="preserve">36 徳島県 </t>
    <phoneticPr fontId="3"/>
  </si>
  <si>
    <t xml:space="preserve">37 香川県 </t>
    <phoneticPr fontId="3"/>
  </si>
  <si>
    <t xml:space="preserve">38 愛媛県 </t>
    <phoneticPr fontId="3"/>
  </si>
  <si>
    <t xml:space="preserve">39 高知県 </t>
    <phoneticPr fontId="3"/>
  </si>
  <si>
    <t xml:space="preserve">40 福岡県 </t>
    <phoneticPr fontId="3"/>
  </si>
  <si>
    <t xml:space="preserve">41 佐賀県 </t>
    <phoneticPr fontId="3"/>
  </si>
  <si>
    <t xml:space="preserve">42 長崎県 </t>
    <phoneticPr fontId="3"/>
  </si>
  <si>
    <t xml:space="preserve">43 熊本県 </t>
    <phoneticPr fontId="3"/>
  </si>
  <si>
    <t xml:space="preserve">44 大分県 </t>
    <phoneticPr fontId="3"/>
  </si>
  <si>
    <t xml:space="preserve">45 宮崎県 </t>
    <phoneticPr fontId="3"/>
  </si>
  <si>
    <t xml:space="preserve">46 鹿児島県 </t>
    <phoneticPr fontId="3"/>
  </si>
  <si>
    <t xml:space="preserve">47 沖縄県 </t>
    <phoneticPr fontId="3"/>
  </si>
  <si>
    <t>【域内保有状況】</t>
    <rPh sb="1" eb="3">
      <t>イキナイ</t>
    </rPh>
    <rPh sb="3" eb="5">
      <t>ホユウ</t>
    </rPh>
    <rPh sb="5" eb="7">
      <t>ジョウキョウ</t>
    </rPh>
    <phoneticPr fontId="3"/>
  </si>
  <si>
    <t>所在地：</t>
    <rPh sb="0" eb="3">
      <t>ショザイチ</t>
    </rPh>
    <phoneticPr fontId="3"/>
  </si>
  <si>
    <t>【調査担当部署】</t>
    <rPh sb="1" eb="3">
      <t>チョウサ</t>
    </rPh>
    <rPh sb="3" eb="5">
      <t>タントウ</t>
    </rPh>
    <rPh sb="5" eb="7">
      <t>ブショ</t>
    </rPh>
    <phoneticPr fontId="3"/>
  </si>
  <si>
    <t>※太枠内をご記入ください。</t>
    <rPh sb="1" eb="3">
      <t>フトワク</t>
    </rPh>
    <rPh sb="3" eb="4">
      <t>ナイ</t>
    </rPh>
    <rPh sb="6" eb="8">
      <t>キニュウ</t>
    </rPh>
    <phoneticPr fontId="3"/>
  </si>
  <si>
    <t>大日本図書</t>
    <phoneticPr fontId="3"/>
  </si>
  <si>
    <t>学校図書</t>
    <phoneticPr fontId="3"/>
  </si>
  <si>
    <t>啓林館</t>
    <phoneticPr fontId="3"/>
  </si>
  <si>
    <t>教育出版</t>
    <phoneticPr fontId="3"/>
  </si>
  <si>
    <t>数研出版</t>
    <phoneticPr fontId="3"/>
  </si>
  <si>
    <t>東京書籍</t>
    <phoneticPr fontId="3"/>
  </si>
  <si>
    <t>日本文教出版</t>
    <rPh sb="2" eb="4">
      <t>ブンキョウ</t>
    </rPh>
    <rPh sb="4" eb="6">
      <t>シュッパン</t>
    </rPh>
    <phoneticPr fontId="3"/>
  </si>
  <si>
    <t>送付希望数</t>
    <rPh sb="0" eb="2">
      <t>ソウフ</t>
    </rPh>
    <rPh sb="2" eb="4">
      <t>キボウ</t>
    </rPh>
    <rPh sb="4" eb="5">
      <t>スウ</t>
    </rPh>
    <phoneticPr fontId="3"/>
  </si>
  <si>
    <t>48 札幌市</t>
    <rPh sb="3" eb="6">
      <t>サッポロシ</t>
    </rPh>
    <phoneticPr fontId="3"/>
  </si>
  <si>
    <t>49 仙台市</t>
    <rPh sb="3" eb="6">
      <t>センダイシ</t>
    </rPh>
    <phoneticPr fontId="3"/>
  </si>
  <si>
    <t>50 さいたま市</t>
    <rPh sb="7" eb="8">
      <t>シ</t>
    </rPh>
    <phoneticPr fontId="3"/>
  </si>
  <si>
    <t>51 千葉市</t>
    <rPh sb="3" eb="6">
      <t>チバシ</t>
    </rPh>
    <phoneticPr fontId="3"/>
  </si>
  <si>
    <t>52 川崎市</t>
    <rPh sb="3" eb="6">
      <t>カワサキシ</t>
    </rPh>
    <phoneticPr fontId="3"/>
  </si>
  <si>
    <t>54 相模原市</t>
    <rPh sb="3" eb="7">
      <t>サガミハラシ</t>
    </rPh>
    <phoneticPr fontId="3"/>
  </si>
  <si>
    <t>53 横浜市</t>
    <rPh sb="3" eb="5">
      <t>ヨコハマ</t>
    </rPh>
    <rPh sb="5" eb="6">
      <t>シ</t>
    </rPh>
    <phoneticPr fontId="3"/>
  </si>
  <si>
    <t>55 新潟市</t>
    <rPh sb="3" eb="6">
      <t>ニイガタシ</t>
    </rPh>
    <phoneticPr fontId="3"/>
  </si>
  <si>
    <t>56 静岡市</t>
    <rPh sb="3" eb="6">
      <t>シズオカシ</t>
    </rPh>
    <phoneticPr fontId="3"/>
  </si>
  <si>
    <t>57 浜松市</t>
    <rPh sb="3" eb="6">
      <t>ハママツシ</t>
    </rPh>
    <phoneticPr fontId="3"/>
  </si>
  <si>
    <t>58 名古屋市</t>
    <rPh sb="3" eb="7">
      <t>ナゴヤシ</t>
    </rPh>
    <phoneticPr fontId="3"/>
  </si>
  <si>
    <t>59 京都市</t>
    <rPh sb="3" eb="6">
      <t>キョウトシ</t>
    </rPh>
    <phoneticPr fontId="3"/>
  </si>
  <si>
    <t>60 大阪市</t>
    <rPh sb="3" eb="6">
      <t>オオサカシ</t>
    </rPh>
    <phoneticPr fontId="3"/>
  </si>
  <si>
    <t>61 堺市</t>
    <rPh sb="3" eb="5">
      <t>サカイシ</t>
    </rPh>
    <phoneticPr fontId="3"/>
  </si>
  <si>
    <t>62 神戸市</t>
    <rPh sb="3" eb="6">
      <t>コウベシ</t>
    </rPh>
    <phoneticPr fontId="3"/>
  </si>
  <si>
    <t>63 岡山市</t>
    <rPh sb="3" eb="6">
      <t>オカヤマシ</t>
    </rPh>
    <phoneticPr fontId="3"/>
  </si>
  <si>
    <t>64 広島市</t>
    <rPh sb="3" eb="6">
      <t>ヒロシマシ</t>
    </rPh>
    <phoneticPr fontId="3"/>
  </si>
  <si>
    <t>65 北九州市</t>
    <rPh sb="3" eb="6">
      <t>キタキュウシュウ</t>
    </rPh>
    <rPh sb="6" eb="7">
      <t>シ</t>
    </rPh>
    <phoneticPr fontId="3"/>
  </si>
  <si>
    <t>66 福岡市</t>
    <rPh sb="3" eb="6">
      <t>フクオカシ</t>
    </rPh>
    <phoneticPr fontId="3"/>
  </si>
  <si>
    <t>67 熊本市</t>
    <rPh sb="3" eb="6">
      <t>クマモトシ</t>
    </rPh>
    <phoneticPr fontId="3"/>
  </si>
  <si>
    <t>担当課名</t>
    <rPh sb="0" eb="3">
      <t>タントウカ</t>
    </rPh>
    <rPh sb="3" eb="4">
      <t>メイ</t>
    </rPh>
    <phoneticPr fontId="1"/>
  </si>
  <si>
    <t>2020年度用
補助教材の
保有部数(A)</t>
    <rPh sb="4" eb="6">
      <t>ネンド</t>
    </rPh>
    <rPh sb="6" eb="7">
      <t>ヨウ</t>
    </rPh>
    <rPh sb="8" eb="10">
      <t>ホジョ</t>
    </rPh>
    <rPh sb="10" eb="12">
      <t>キョウザイ</t>
    </rPh>
    <rPh sb="14" eb="16">
      <t>ホユウ</t>
    </rPh>
    <rPh sb="16" eb="18">
      <t>ブスウ</t>
    </rPh>
    <phoneticPr fontId="1"/>
  </si>
  <si>
    <t>2020年度用
補助教材の
過不足
(A)-(B)</t>
    <rPh sb="4" eb="6">
      <t>ネンド</t>
    </rPh>
    <rPh sb="6" eb="7">
      <t>ヨウ</t>
    </rPh>
    <rPh sb="8" eb="10">
      <t>ホジョ</t>
    </rPh>
    <rPh sb="10" eb="12">
      <t>キョウザイ</t>
    </rPh>
    <rPh sb="14" eb="17">
      <t>カブソク</t>
    </rPh>
    <phoneticPr fontId="3"/>
  </si>
  <si>
    <t>2020年度
第１学年の
生徒数
(B)</t>
    <rPh sb="4" eb="6">
      <t>ネンド</t>
    </rPh>
    <rPh sb="7" eb="8">
      <t>ダイ</t>
    </rPh>
    <rPh sb="9" eb="11">
      <t>ガクネン</t>
    </rPh>
    <rPh sb="13" eb="16">
      <t>セイトスウ</t>
    </rPh>
    <phoneticPr fontId="1"/>
  </si>
  <si>
    <t>2019年度用採択及び
2020年度用検定済
教科書発行者</t>
    <rPh sb="4" eb="6">
      <t>ネンド</t>
    </rPh>
    <rPh sb="6" eb="7">
      <t>ヨウ</t>
    </rPh>
    <rPh sb="7" eb="9">
      <t>サイタク</t>
    </rPh>
    <rPh sb="9" eb="10">
      <t>オヨ</t>
    </rPh>
    <rPh sb="16" eb="18">
      <t>ネンド</t>
    </rPh>
    <rPh sb="18" eb="19">
      <t>ヨウ</t>
    </rPh>
    <rPh sb="19" eb="21">
      <t>ケンテイ</t>
    </rPh>
    <rPh sb="21" eb="22">
      <t>スミ</t>
    </rPh>
    <rPh sb="23" eb="26">
      <t>キョウカショ</t>
    </rPh>
    <rPh sb="26" eb="29">
      <t>ハッコウシャ</t>
    </rPh>
    <phoneticPr fontId="1"/>
  </si>
  <si>
    <t>省略せずに正式名称を記入してください。</t>
    <phoneticPr fontId="3"/>
  </si>
  <si>
    <t>半角数字で記入してください。</t>
    <phoneticPr fontId="3"/>
  </si>
  <si>
    <t>都道府県から記入してください。</t>
    <phoneticPr fontId="3"/>
  </si>
  <si>
    <t>調査担当者の氏名を記入してください。</t>
    <phoneticPr fontId="3"/>
  </si>
  <si>
    <t>必ず市外局番から記入してください。</t>
    <phoneticPr fontId="3"/>
  </si>
  <si>
    <t>担当部署の代表または担当者のいずれかのメールアドレスを記入してください。</t>
    <phoneticPr fontId="3"/>
  </si>
  <si>
    <t>※左のセルの色が赤く変化した場合のみ記入してください、</t>
    <rPh sb="1" eb="2">
      <t>ヒダリ</t>
    </rPh>
    <rPh sb="6" eb="7">
      <t>イロ</t>
    </rPh>
    <rPh sb="8" eb="9">
      <t>アカ</t>
    </rPh>
    <rPh sb="10" eb="12">
      <t>ヘンカ</t>
    </rPh>
    <rPh sb="14" eb="16">
      <t>バアイ</t>
    </rPh>
    <rPh sb="18" eb="20">
      <t>キニュウ</t>
    </rPh>
    <phoneticPr fontId="3"/>
  </si>
  <si>
    <t>2016～2019年度用及び2020年度用として採択された検定済教科書発行者をプルダウンから選択してください。</t>
    <rPh sb="12" eb="13">
      <t>オヨ</t>
    </rPh>
    <rPh sb="18" eb="20">
      <t>ネンド</t>
    </rPh>
    <rPh sb="20" eb="21">
      <t>ヨウ</t>
    </rPh>
    <rPh sb="24" eb="26">
      <t>サイタク</t>
    </rPh>
    <rPh sb="29" eb="31">
      <t>ケンテイ</t>
    </rPh>
    <rPh sb="31" eb="32">
      <t>ズ</t>
    </rPh>
    <rPh sb="32" eb="35">
      <t>キョウカショ</t>
    </rPh>
    <rPh sb="35" eb="38">
      <t>ハッコウシャ</t>
    </rPh>
    <rPh sb="46" eb="48">
      <t>センタク</t>
    </rPh>
    <phoneticPr fontId="3"/>
  </si>
  <si>
    <t>新設の学校については「新設」とご記入ください。</t>
    <rPh sb="0" eb="2">
      <t>シンセツ</t>
    </rPh>
    <rPh sb="3" eb="5">
      <t>ガッコウ</t>
    </rPh>
    <rPh sb="11" eb="13">
      <t>シンセツ</t>
    </rPh>
    <rPh sb="16" eb="18">
      <t>キニュウ</t>
    </rPh>
    <phoneticPr fontId="3"/>
  </si>
  <si>
    <t>2019年度用</t>
    <rPh sb="4" eb="6">
      <t>ネンド</t>
    </rPh>
    <rPh sb="6" eb="7">
      <t>ヨウ</t>
    </rPh>
    <phoneticPr fontId="1"/>
  </si>
  <si>
    <t>2020年度用</t>
    <rPh sb="4" eb="6">
      <t>ネンド</t>
    </rPh>
    <rPh sb="6" eb="7">
      <t>ヨウ</t>
    </rPh>
    <phoneticPr fontId="3"/>
  </si>
  <si>
    <t>調査要領該当項目</t>
    <phoneticPr fontId="3"/>
  </si>
  <si>
    <t>自動入力されます。
数値が20を下回ると色が変化します。</t>
    <rPh sb="0" eb="2">
      <t>ジドウ</t>
    </rPh>
    <rPh sb="2" eb="4">
      <t>ニュウリョク</t>
    </rPh>
    <rPh sb="10" eb="12">
      <t>スウチ</t>
    </rPh>
    <rPh sb="16" eb="18">
      <t>シタマワ</t>
    </rPh>
    <rPh sb="20" eb="21">
      <t>イロ</t>
    </rPh>
    <rPh sb="22" eb="24">
      <t>ヘンカ</t>
    </rPh>
    <phoneticPr fontId="3"/>
  </si>
  <si>
    <t>2020年度用
補助教材の
都道府県
保有部数</t>
    <rPh sb="4" eb="6">
      <t>ネンド</t>
    </rPh>
    <rPh sb="6" eb="7">
      <t>ヨウ</t>
    </rPh>
    <rPh sb="8" eb="10">
      <t>ホジョ</t>
    </rPh>
    <rPh sb="10" eb="12">
      <t>キョウザイ</t>
    </rPh>
    <rPh sb="14" eb="18">
      <t>トドウフケン</t>
    </rPh>
    <rPh sb="19" eb="21">
      <t>ホユウ</t>
    </rPh>
    <rPh sb="21" eb="23">
      <t>ブスウ</t>
    </rPh>
    <phoneticPr fontId="3"/>
  </si>
  <si>
    <t>2020年度用
補助教材の域内過不足</t>
    <rPh sb="4" eb="6">
      <t>ネンド</t>
    </rPh>
    <rPh sb="6" eb="7">
      <t>ヨウ</t>
    </rPh>
    <rPh sb="8" eb="10">
      <t>ホジョ</t>
    </rPh>
    <rPh sb="10" eb="12">
      <t>キョウザイ</t>
    </rPh>
    <rPh sb="13" eb="15">
      <t>イキナイ</t>
    </rPh>
    <rPh sb="15" eb="18">
      <t>カブソク</t>
    </rPh>
    <phoneticPr fontId="3"/>
  </si>
  <si>
    <t>自動入力されます。</t>
    <rPh sb="0" eb="2">
      <t>ジドウ</t>
    </rPh>
    <rPh sb="2" eb="4">
      <t>ニュウリョク</t>
    </rPh>
    <phoneticPr fontId="3"/>
  </si>
  <si>
    <t>2020年度用
補助教材
合計</t>
    <rPh sb="4" eb="6">
      <t>ネンド</t>
    </rPh>
    <rPh sb="6" eb="7">
      <t>ヨウ</t>
    </rPh>
    <rPh sb="8" eb="10">
      <t>ホジョ</t>
    </rPh>
    <rPh sb="10" eb="12">
      <t>キョウザイ</t>
    </rPh>
    <rPh sb="13" eb="15">
      <t>ゴウケイ</t>
    </rPh>
    <phoneticPr fontId="3"/>
  </si>
  <si>
    <t>2020年度
第1学年
生徒数合計</t>
    <rPh sb="4" eb="6">
      <t>ネンド</t>
    </rPh>
    <rPh sb="7" eb="8">
      <t>ダイ</t>
    </rPh>
    <rPh sb="9" eb="11">
      <t>ガクネン</t>
    </rPh>
    <rPh sb="12" eb="14">
      <t>セイト</t>
    </rPh>
    <rPh sb="14" eb="15">
      <t>スウ</t>
    </rPh>
    <rPh sb="15" eb="17">
      <t>ゴウケイ</t>
    </rPh>
    <phoneticPr fontId="3"/>
  </si>
  <si>
    <t>2020年度用中学校数学及び理科の補助教材保有状況調査【私立学校担当用（数学）】</t>
    <rPh sb="4" eb="6">
      <t>ネンド</t>
    </rPh>
    <rPh sb="6" eb="7">
      <t>ヨウ</t>
    </rPh>
    <rPh sb="7" eb="10">
      <t>チュウガッコウ</t>
    </rPh>
    <rPh sb="10" eb="12">
      <t>スウガク</t>
    </rPh>
    <rPh sb="12" eb="13">
      <t>オヨ</t>
    </rPh>
    <rPh sb="14" eb="16">
      <t>リカ</t>
    </rPh>
    <rPh sb="17" eb="19">
      <t>ホジョ</t>
    </rPh>
    <rPh sb="19" eb="21">
      <t>キョウザイ</t>
    </rPh>
    <rPh sb="21" eb="23">
      <t>ホユウ</t>
    </rPh>
    <rPh sb="23" eb="25">
      <t>ジョウキョウ</t>
    </rPh>
    <rPh sb="25" eb="27">
      <t>チョウサ</t>
    </rPh>
    <rPh sb="28" eb="30">
      <t>シリツ</t>
    </rPh>
    <rPh sb="32" eb="34">
      <t>タントウ</t>
    </rPh>
    <rPh sb="34" eb="35">
      <t>ヨウ</t>
    </rPh>
    <rPh sb="36" eb="38">
      <t>スウガク</t>
    </rPh>
    <phoneticPr fontId="3"/>
  </si>
  <si>
    <t>中学校等名</t>
    <rPh sb="0" eb="3">
      <t>チュウガッコウ</t>
    </rPh>
    <rPh sb="3" eb="4">
      <t>トウ</t>
    </rPh>
    <rPh sb="4" eb="5">
      <t>メイ</t>
    </rPh>
    <phoneticPr fontId="1"/>
  </si>
  <si>
    <t>(例)○○県○○課</t>
    <rPh sb="1" eb="2">
      <t>レイ</t>
    </rPh>
    <rPh sb="5" eb="6">
      <t>ケン</t>
    </rPh>
    <rPh sb="8" eb="9">
      <t>カ</t>
    </rPh>
    <phoneticPr fontId="1"/>
  </si>
  <si>
    <t>2.(3)①イ</t>
    <phoneticPr fontId="3"/>
  </si>
  <si>
    <t>2.(3)①ウ</t>
    <phoneticPr fontId="3"/>
  </si>
  <si>
    <t>2.(3)①エ</t>
    <phoneticPr fontId="3"/>
  </si>
  <si>
    <t>2.(3)①オ</t>
    <phoneticPr fontId="3"/>
  </si>
  <si>
    <t>2.(3)①カ</t>
    <phoneticPr fontId="3"/>
  </si>
  <si>
    <t>2.(3)①キ</t>
    <phoneticPr fontId="3"/>
  </si>
  <si>
    <t>2.(3)③ア</t>
    <phoneticPr fontId="3"/>
  </si>
  <si>
    <t>2.(3)③イ</t>
    <phoneticPr fontId="3"/>
  </si>
  <si>
    <t>2.(3)②ア</t>
    <phoneticPr fontId="3"/>
  </si>
  <si>
    <t>2.(3)②イ</t>
    <phoneticPr fontId="3"/>
  </si>
  <si>
    <t>2.(3)②ウ</t>
    <phoneticPr fontId="3"/>
  </si>
  <si>
    <t>2.(3)②エ</t>
    <phoneticPr fontId="3"/>
  </si>
  <si>
    <t>2.(3)②オ</t>
    <phoneticPr fontId="3"/>
  </si>
  <si>
    <t>2.(3)②カ</t>
    <phoneticPr fontId="3"/>
  </si>
  <si>
    <t>2.(3)②キ</t>
    <phoneticPr fontId="3"/>
  </si>
  <si>
    <t>2.(3)②ク</t>
    <phoneticPr fontId="3"/>
  </si>
  <si>
    <t>2.(3)②ケ</t>
    <phoneticPr fontId="3"/>
  </si>
  <si>
    <t>2.(3)②コ</t>
    <phoneticPr fontId="3"/>
  </si>
  <si>
    <t>2.(3)②サ</t>
    <phoneticPr fontId="3"/>
  </si>
  <si>
    <t>2.(3)②シ</t>
    <phoneticPr fontId="3"/>
  </si>
  <si>
    <t>2020年度用中学校数学及び理科の補助教材保有状況調査【私立学校担当用（理科）】</t>
    <rPh sb="4" eb="6">
      <t>ネンド</t>
    </rPh>
    <rPh sb="6" eb="7">
      <t>ヨウ</t>
    </rPh>
    <rPh sb="7" eb="10">
      <t>チュウガッコウ</t>
    </rPh>
    <rPh sb="10" eb="12">
      <t>スウガク</t>
    </rPh>
    <rPh sb="12" eb="13">
      <t>オヨ</t>
    </rPh>
    <rPh sb="14" eb="16">
      <t>リカ</t>
    </rPh>
    <rPh sb="17" eb="19">
      <t>ホジョ</t>
    </rPh>
    <rPh sb="19" eb="21">
      <t>キョウザイ</t>
    </rPh>
    <rPh sb="21" eb="23">
      <t>ホユウ</t>
    </rPh>
    <rPh sb="23" eb="25">
      <t>ジョウキョウ</t>
    </rPh>
    <rPh sb="25" eb="27">
      <t>チョウサ</t>
    </rPh>
    <rPh sb="28" eb="30">
      <t>シリツ</t>
    </rPh>
    <rPh sb="32" eb="34">
      <t>タントウ</t>
    </rPh>
    <rPh sb="34" eb="35">
      <t>ヨウ</t>
    </rPh>
    <rPh sb="36" eb="38">
      <t>リカ</t>
    </rPh>
    <phoneticPr fontId="3"/>
  </si>
  <si>
    <t>所轄の各私立中学校等における補助教材の保有部数の合計を記入してください。</t>
    <rPh sb="0" eb="2">
      <t>ショカツ</t>
    </rPh>
    <rPh sb="3" eb="4">
      <t>カク</t>
    </rPh>
    <rPh sb="4" eb="6">
      <t>シリツ</t>
    </rPh>
    <rPh sb="6" eb="9">
      <t>チュウガッコウ</t>
    </rPh>
    <rPh sb="9" eb="10">
      <t>トウ</t>
    </rPh>
    <rPh sb="14" eb="16">
      <t>ホジョ</t>
    </rPh>
    <rPh sb="16" eb="18">
      <t>キョウザイ</t>
    </rPh>
    <rPh sb="19" eb="21">
      <t>ホユウ</t>
    </rPh>
    <phoneticPr fontId="3"/>
  </si>
  <si>
    <t>所轄の各私立中学校等における2020年度第1学年の生徒数の見込みの合計を記入してください。</t>
    <rPh sb="0" eb="2">
      <t>ショカツ</t>
    </rPh>
    <rPh sb="3" eb="4">
      <t>カク</t>
    </rPh>
    <rPh sb="4" eb="6">
      <t>シリツ</t>
    </rPh>
    <rPh sb="6" eb="9">
      <t>チュウガッコウ</t>
    </rPh>
    <rPh sb="9" eb="10">
      <t>トウ</t>
    </rPh>
    <rPh sb="18" eb="20">
      <t>ネンド</t>
    </rPh>
    <rPh sb="20" eb="21">
      <t>ダイ</t>
    </rPh>
    <rPh sb="22" eb="24">
      <t>ガクネン</t>
    </rPh>
    <rPh sb="25" eb="28">
      <t>セイトスウ</t>
    </rPh>
    <rPh sb="29" eb="31">
      <t>ミコ</t>
    </rPh>
    <phoneticPr fontId="3"/>
  </si>
  <si>
    <t>各都道府県私立学校担当課における補助教材の保有部数の合計数を記入してください。</t>
    <rPh sb="1" eb="5">
      <t>トドウフケン</t>
    </rPh>
    <rPh sb="5" eb="7">
      <t>シリツ</t>
    </rPh>
    <rPh sb="7" eb="9">
      <t>ガッコウ</t>
    </rPh>
    <rPh sb="9" eb="12">
      <t>タントウカ</t>
    </rPh>
    <rPh sb="28" eb="29">
      <t>スウ</t>
    </rPh>
    <phoneticPr fontId="3"/>
  </si>
  <si>
    <t>(例)○○学校</t>
    <rPh sb="1" eb="2">
      <t>レイ</t>
    </rPh>
    <rPh sb="5" eb="7">
      <t>ガッコウ</t>
    </rPh>
    <phoneticPr fontId="1"/>
  </si>
  <si>
    <t>大日本図書</t>
    <rPh sb="0" eb="1">
      <t>ダイ</t>
    </rPh>
    <rPh sb="1" eb="3">
      <t>ニホン</t>
    </rPh>
    <rPh sb="3" eb="5">
      <t>トショ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</si>
</sst>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游ゴシック"/>
      <family val="2"/>
      <scheme val="minor"/>
    </font>
    <font>
      <sz val="11"/>
      <color theme="1"/>
      <name val="游ゴシック"/>
      <family val="2"/>
      <scheme val="minor"/>
    </font>
    <font>
      <sz val="9"/>
      <color theme="1"/>
      <name val="ＭＳ ゴシック"/>
      <family val="3"/>
      <charset val="128"/>
    </font>
    <font>
      <sz val="6"/>
      <name val="游ゴシック"/>
      <family val="3"/>
      <charset val="128"/>
      <scheme val="minor"/>
    </font>
    <font>
      <sz val="12"/>
      <color theme="1"/>
      <name val="ＭＳ ゴシック"/>
      <family val="3"/>
      <charset val="128"/>
    </font>
    <font>
      <sz val="8"/>
      <color theme="1"/>
      <name val="ＭＳ ゴシック"/>
      <family val="3"/>
      <charset val="128"/>
    </font>
    <font>
      <sz val="12"/>
      <color theme="1"/>
      <name val="游ゴシック"/>
      <family val="2"/>
      <scheme val="minor"/>
    </font>
    <font>
      <u/>
      <sz val="11"/>
      <color theme="10"/>
      <name val="游ゴシック"/>
      <family val="2"/>
      <scheme val="minor"/>
    </font>
    <font>
      <sz val="9"/>
      <color theme="0"/>
      <name val="ＭＳ ゴシック"/>
      <family val="3"/>
      <charset val="128"/>
    </font>
    <font>
      <sz val="8"/>
      <color theme="0"/>
      <name val="ＭＳ ゴシック"/>
      <family val="3"/>
      <charset val="128"/>
    </font>
    <font>
      <sz val="9"/>
      <name val="ＭＳ ゴシック"/>
      <family val="3"/>
      <charset val="128"/>
    </font>
    <font>
      <sz val="8"/>
      <name val="ＭＳ ゴシック"/>
      <family val="3"/>
      <charset val="128"/>
    </font>
  </fonts>
  <fills count="6">
    <fill>
      <patternFill patternType="none"/>
    </fill>
    <fill>
      <patternFill patternType="gray125"/>
    </fill>
    <fill>
      <patternFill patternType="solid">
        <fgColor theme="2"/>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1" xfId="0" applyFont="1" applyBorder="1" applyAlignment="1">
      <alignment vertical="center" shrinkToFit="1"/>
    </xf>
    <xf numFmtId="0" fontId="2" fillId="0" borderId="0" xfId="0" applyFont="1" applyBorder="1" applyAlignment="1">
      <alignment vertical="center" shrinkToFit="1"/>
    </xf>
    <xf numFmtId="0" fontId="2" fillId="0" borderId="0" xfId="0" applyFont="1" applyAlignment="1">
      <alignment horizontal="left" vertical="center" shrinkToFit="1"/>
    </xf>
    <xf numFmtId="0" fontId="2" fillId="2" borderId="3" xfId="0" applyFont="1" applyFill="1" applyBorder="1" applyAlignment="1">
      <alignment horizontal="left" vertical="center" shrinkToFit="1"/>
    </xf>
    <xf numFmtId="0" fontId="2" fillId="0" borderId="5" xfId="0" applyFont="1" applyBorder="1" applyAlignment="1">
      <alignment vertical="center" shrinkToFit="1"/>
    </xf>
    <xf numFmtId="0" fontId="2" fillId="0" borderId="8"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6" fillId="0" borderId="0" xfId="0" applyFont="1"/>
    <xf numFmtId="176" fontId="2" fillId="2" borderId="3" xfId="0" applyNumberFormat="1" applyFont="1" applyFill="1" applyBorder="1" applyAlignment="1">
      <alignment vertical="center" shrinkToFit="1"/>
    </xf>
    <xf numFmtId="176" fontId="2" fillId="0" borderId="5" xfId="0" applyNumberFormat="1" applyFont="1" applyBorder="1" applyAlignment="1">
      <alignment vertical="center" shrinkToFit="1"/>
    </xf>
    <xf numFmtId="176" fontId="2" fillId="0" borderId="1" xfId="0" applyNumberFormat="1" applyFont="1" applyBorder="1" applyAlignment="1">
      <alignment vertical="center" shrinkToFit="1"/>
    </xf>
    <xf numFmtId="176" fontId="2" fillId="0" borderId="8" xfId="0" applyNumberFormat="1" applyFont="1" applyBorder="1" applyAlignment="1">
      <alignment vertical="center" shrinkToFit="1"/>
    </xf>
    <xf numFmtId="0" fontId="2" fillId="2" borderId="3" xfId="0"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176" fontId="2" fillId="0" borderId="6" xfId="0" applyNumberFormat="1" applyFont="1" applyBorder="1" applyAlignment="1">
      <alignment vertical="center" shrinkToFit="1"/>
    </xf>
    <xf numFmtId="176" fontId="2" fillId="0" borderId="18" xfId="0" applyNumberFormat="1" applyFont="1" applyBorder="1" applyAlignment="1">
      <alignment vertical="center" shrinkToFit="1"/>
    </xf>
    <xf numFmtId="176" fontId="2" fillId="0" borderId="9" xfId="0" applyNumberFormat="1" applyFont="1" applyBorder="1" applyAlignment="1">
      <alignment vertical="center" shrinkToFit="1"/>
    </xf>
    <xf numFmtId="176" fontId="2" fillId="0" borderId="4" xfId="0" applyNumberFormat="1" applyFont="1" applyBorder="1" applyAlignment="1">
      <alignment vertical="center" shrinkToFit="1"/>
    </xf>
    <xf numFmtId="176" fontId="2" fillId="0" borderId="16" xfId="0" applyNumberFormat="1" applyFont="1" applyBorder="1" applyAlignment="1">
      <alignment vertical="center" shrinkToFit="1"/>
    </xf>
    <xf numFmtId="176" fontId="2" fillId="0" borderId="7" xfId="0" applyNumberFormat="1" applyFont="1" applyBorder="1" applyAlignment="1">
      <alignment vertical="center" shrinkToFit="1"/>
    </xf>
    <xf numFmtId="0" fontId="7" fillId="0" borderId="5" xfId="1" applyBorder="1" applyAlignment="1">
      <alignment vertical="center" shrinkToFit="1"/>
    </xf>
    <xf numFmtId="0" fontId="2" fillId="0" borderId="18"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6" xfId="0" applyFont="1" applyBorder="1" applyAlignment="1">
      <alignment horizontal="left" vertical="center" shrinkToFit="1"/>
    </xf>
    <xf numFmtId="0" fontId="2" fillId="0" borderId="9" xfId="0" applyFont="1" applyBorder="1" applyAlignment="1">
      <alignment horizontal="left" vertical="center" shrinkToFit="1"/>
    </xf>
    <xf numFmtId="0" fontId="8" fillId="4" borderId="1" xfId="0" applyFont="1" applyFill="1" applyBorder="1" applyAlignment="1">
      <alignment horizontal="center" vertical="center" shrinkToFit="1"/>
    </xf>
    <xf numFmtId="0" fontId="8" fillId="4" borderId="1" xfId="0" applyFont="1" applyFill="1" applyBorder="1" applyAlignment="1">
      <alignment horizontal="center" vertical="center" wrapText="1" shrinkToFit="1"/>
    </xf>
    <xf numFmtId="176" fontId="2" fillId="0" borderId="12" xfId="0" applyNumberFormat="1" applyFont="1" applyFill="1" applyBorder="1" applyAlignment="1">
      <alignment vertical="center" shrinkToFit="1"/>
    </xf>
    <xf numFmtId="0" fontId="2" fillId="0" borderId="0" xfId="0" applyFont="1" applyFill="1" applyBorder="1" applyAlignment="1">
      <alignment vertical="center" shrinkToFit="1"/>
    </xf>
    <xf numFmtId="0" fontId="2" fillId="0" borderId="1" xfId="0" applyFont="1" applyBorder="1" applyAlignment="1">
      <alignment vertical="center" shrinkToFit="1"/>
    </xf>
    <xf numFmtId="0" fontId="8" fillId="4" borderId="1" xfId="0" applyFont="1" applyFill="1" applyBorder="1" applyAlignment="1">
      <alignment horizontal="center" vertical="center" shrinkToFit="1"/>
    </xf>
    <xf numFmtId="0" fontId="2" fillId="0" borderId="5" xfId="0" applyFont="1" applyBorder="1" applyAlignment="1">
      <alignment vertical="center" shrinkToFit="1"/>
    </xf>
    <xf numFmtId="0" fontId="8" fillId="4" borderId="1" xfId="0" applyFont="1" applyFill="1" applyBorder="1" applyAlignment="1">
      <alignment horizontal="center" vertical="center" wrapText="1" shrinkToFit="1"/>
    </xf>
    <xf numFmtId="0" fontId="2" fillId="0" borderId="0" xfId="0" applyFont="1" applyBorder="1" applyAlignment="1">
      <alignment vertical="center" shrinkToFit="1"/>
    </xf>
    <xf numFmtId="0" fontId="2" fillId="0" borderId="0" xfId="0" applyFont="1" applyAlignment="1">
      <alignment vertical="center" shrinkToFit="1"/>
    </xf>
    <xf numFmtId="0" fontId="9" fillId="3" borderId="1" xfId="0" applyFont="1" applyFill="1" applyBorder="1" applyAlignment="1">
      <alignment vertical="center" wrapText="1" shrinkToFit="1"/>
    </xf>
    <xf numFmtId="0" fontId="5" fillId="0" borderId="0" xfId="0" applyFont="1" applyAlignment="1">
      <alignment vertical="center" shrinkToFit="1"/>
    </xf>
    <xf numFmtId="0" fontId="4" fillId="0" borderId="0" xfId="0" applyFont="1" applyAlignment="1">
      <alignment horizontal="center" vertical="center" shrinkToFit="1"/>
    </xf>
    <xf numFmtId="0" fontId="2" fillId="0" borderId="0" xfId="0" applyFont="1" applyAlignment="1">
      <alignment horizontal="right" vertical="center" shrinkToFit="1"/>
    </xf>
    <xf numFmtId="0" fontId="8" fillId="4" borderId="1" xfId="0" applyFont="1" applyFill="1" applyBorder="1" applyAlignment="1">
      <alignment horizontal="center" vertical="center" textRotation="255" shrinkToFit="1"/>
    </xf>
    <xf numFmtId="0" fontId="8" fillId="4" borderId="1" xfId="0" applyFont="1" applyFill="1" applyBorder="1" applyAlignment="1">
      <alignment horizontal="center" vertical="center" shrinkToFit="1"/>
    </xf>
    <xf numFmtId="0" fontId="2" fillId="2" borderId="3" xfId="0" applyFont="1" applyFill="1" applyBorder="1" applyAlignment="1">
      <alignment vertical="center" shrinkToFit="1"/>
    </xf>
    <xf numFmtId="0" fontId="2" fillId="0" borderId="0" xfId="0" applyFont="1" applyBorder="1" applyAlignment="1">
      <alignment vertical="center" shrinkToFit="1"/>
    </xf>
    <xf numFmtId="0" fontId="2" fillId="0" borderId="16" xfId="0" applyFont="1" applyBorder="1" applyAlignment="1">
      <alignment vertical="center" shrinkToFit="1"/>
    </xf>
    <xf numFmtId="0" fontId="2" fillId="0" borderId="1" xfId="0" applyFont="1" applyBorder="1" applyAlignment="1">
      <alignment vertical="center" shrinkToFit="1"/>
    </xf>
    <xf numFmtId="0" fontId="9" fillId="3" borderId="1" xfId="0" applyFont="1" applyFill="1" applyBorder="1" applyAlignment="1">
      <alignment vertical="center" wrapText="1"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8" fillId="4" borderId="1" xfId="0" applyFont="1" applyFill="1" applyBorder="1" applyAlignment="1">
      <alignment horizontal="center" vertical="center" wrapText="1" shrinkToFit="1"/>
    </xf>
    <xf numFmtId="0" fontId="2" fillId="0" borderId="25" xfId="0" applyFont="1" applyBorder="1" applyAlignment="1">
      <alignment vertical="center" shrinkToFit="1"/>
    </xf>
    <xf numFmtId="0" fontId="2" fillId="0" borderId="11"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10" fillId="5" borderId="0" xfId="0" applyFont="1" applyFill="1" applyAlignment="1">
      <alignment vertical="center" shrinkToFit="1"/>
    </xf>
    <xf numFmtId="0" fontId="10" fillId="5" borderId="19" xfId="0" applyFont="1" applyFill="1" applyBorder="1" applyAlignment="1">
      <alignment vertical="center" shrinkToFit="1"/>
    </xf>
    <xf numFmtId="0" fontId="10" fillId="5" borderId="20" xfId="0" applyFont="1" applyFill="1" applyBorder="1" applyAlignment="1">
      <alignment horizontal="right" vertical="center" shrinkToFit="1"/>
    </xf>
    <xf numFmtId="0" fontId="10" fillId="5" borderId="21" xfId="0" applyFont="1" applyFill="1" applyBorder="1" applyAlignment="1">
      <alignment vertical="center" shrinkToFit="1"/>
    </xf>
    <xf numFmtId="0" fontId="10" fillId="5" borderId="0" xfId="0" applyFont="1" applyFill="1" applyBorder="1" applyAlignment="1">
      <alignment vertical="center" shrinkToFit="1"/>
    </xf>
    <xf numFmtId="0" fontId="10" fillId="5" borderId="1" xfId="0" applyFont="1" applyFill="1" applyBorder="1" applyAlignment="1">
      <alignment horizontal="center" vertical="center" textRotation="255" shrinkToFit="1"/>
    </xf>
    <xf numFmtId="0" fontId="10" fillId="5" borderId="1" xfId="0" applyFont="1" applyFill="1" applyBorder="1" applyAlignment="1">
      <alignment horizontal="center" vertical="center" shrinkToFit="1"/>
    </xf>
    <xf numFmtId="0" fontId="10" fillId="5" borderId="1" xfId="0" applyFont="1" applyFill="1" applyBorder="1" applyAlignment="1">
      <alignment horizontal="center" vertical="center" wrapText="1" shrinkToFit="1"/>
    </xf>
    <xf numFmtId="0" fontId="11" fillId="5" borderId="1" xfId="0" applyFont="1" applyFill="1" applyBorder="1" applyAlignment="1">
      <alignment vertical="center" wrapText="1" shrinkToFit="1"/>
    </xf>
    <xf numFmtId="0" fontId="10" fillId="5" borderId="3" xfId="0" applyFont="1" applyFill="1" applyBorder="1" applyAlignment="1">
      <alignment vertical="center" shrinkToFit="1"/>
    </xf>
    <xf numFmtId="0" fontId="10" fillId="5" borderId="3" xfId="0" applyFont="1" applyFill="1" applyBorder="1" applyAlignment="1">
      <alignment vertical="center" shrinkToFit="1"/>
    </xf>
    <xf numFmtId="0" fontId="10" fillId="5" borderId="17" xfId="0" applyFont="1" applyFill="1" applyBorder="1" applyAlignment="1">
      <alignment vertical="center" shrinkToFit="1"/>
    </xf>
    <xf numFmtId="0" fontId="10" fillId="5" borderId="22" xfId="0" applyFont="1" applyFill="1" applyBorder="1" applyAlignment="1">
      <alignment vertical="center" shrinkToFit="1"/>
    </xf>
    <xf numFmtId="0" fontId="10" fillId="5" borderId="23" xfId="0" applyFont="1" applyFill="1" applyBorder="1" applyAlignment="1">
      <alignment vertical="center" shrinkToFit="1"/>
    </xf>
    <xf numFmtId="0" fontId="10" fillId="5" borderId="24" xfId="0" applyFont="1" applyFill="1" applyBorder="1" applyAlignment="1">
      <alignment vertical="center" shrinkToFit="1"/>
    </xf>
    <xf numFmtId="0" fontId="10" fillId="5" borderId="2" xfId="0" applyFont="1" applyFill="1" applyBorder="1" applyAlignment="1">
      <alignment vertical="center"/>
    </xf>
    <xf numFmtId="0" fontId="10" fillId="5" borderId="2" xfId="0" applyFont="1" applyFill="1" applyBorder="1" applyAlignment="1">
      <alignment vertical="center" shrinkToFit="1"/>
    </xf>
    <xf numFmtId="0" fontId="10" fillId="5" borderId="1" xfId="0" applyFont="1" applyFill="1" applyBorder="1" applyAlignment="1">
      <alignment horizontal="center" vertical="center" shrinkToFit="1"/>
    </xf>
    <xf numFmtId="0" fontId="11" fillId="5" borderId="3" xfId="0" applyFont="1" applyFill="1" applyBorder="1" applyAlignment="1">
      <alignment vertical="center" wrapText="1" shrinkToFit="1"/>
    </xf>
    <xf numFmtId="0" fontId="11" fillId="5" borderId="1" xfId="0" applyFont="1" applyFill="1" applyBorder="1" applyAlignment="1">
      <alignment vertical="center" shrinkToFit="1"/>
    </xf>
    <xf numFmtId="0" fontId="10" fillId="5" borderId="10" xfId="0" applyFont="1" applyFill="1" applyBorder="1" applyAlignment="1">
      <alignment vertical="center" shrinkToFit="1"/>
    </xf>
    <xf numFmtId="176" fontId="10" fillId="5" borderId="13" xfId="0" applyNumberFormat="1" applyFont="1" applyFill="1" applyBorder="1" applyAlignment="1">
      <alignment vertical="center" shrinkToFit="1"/>
    </xf>
    <xf numFmtId="176" fontId="10" fillId="5" borderId="11" xfId="0" applyNumberFormat="1" applyFont="1" applyFill="1" applyBorder="1" applyAlignment="1">
      <alignment horizontal="right" vertical="center" shrinkToFit="1"/>
    </xf>
    <xf numFmtId="176" fontId="10" fillId="5" borderId="1" xfId="0" applyNumberFormat="1" applyFont="1" applyFill="1" applyBorder="1" applyAlignment="1">
      <alignment vertical="center" shrinkToFit="1"/>
    </xf>
    <xf numFmtId="0" fontId="10" fillId="5" borderId="10" xfId="0" applyFont="1" applyFill="1" applyBorder="1" applyAlignment="1">
      <alignment horizontal="left" vertical="center" shrinkToFit="1"/>
    </xf>
    <xf numFmtId="176" fontId="10" fillId="5" borderId="14" xfId="0" applyNumberFormat="1" applyFont="1" applyFill="1" applyBorder="1" applyAlignment="1">
      <alignment horizontal="left" vertical="center" shrinkToFit="1"/>
    </xf>
    <xf numFmtId="176" fontId="10" fillId="5" borderId="1" xfId="0" applyNumberFormat="1" applyFont="1" applyFill="1" applyBorder="1" applyAlignment="1">
      <alignment horizontal="right" vertical="center" shrinkToFit="1"/>
    </xf>
    <xf numFmtId="176" fontId="10" fillId="5" borderId="14" xfId="0" applyNumberFormat="1" applyFont="1" applyFill="1" applyBorder="1" applyAlignment="1">
      <alignment vertical="center" shrinkToFit="1"/>
    </xf>
    <xf numFmtId="176" fontId="10" fillId="5" borderId="15" xfId="0" applyNumberFormat="1" applyFont="1" applyFill="1" applyBorder="1" applyAlignment="1">
      <alignment vertical="center" shrinkToFit="1"/>
    </xf>
    <xf numFmtId="176" fontId="10" fillId="5" borderId="15" xfId="0" applyNumberFormat="1" applyFont="1" applyFill="1" applyBorder="1" applyAlignment="1">
      <alignment horizontal="left" vertical="center" shrinkToFit="1"/>
    </xf>
  </cellXfs>
  <cellStyles count="2">
    <cellStyle name="ハイパーリンク" xfId="1" builtinId="8"/>
    <cellStyle name="標準" xfId="0" builtinId="0"/>
  </cellStyles>
  <dxfs count="70">
    <dxf>
      <font>
        <color rgb="FF9C0006"/>
      </font>
      <fill>
        <patternFill>
          <bgColor rgb="FFFFC7CE"/>
        </patternFill>
      </fill>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CCC"/>
        </patternFill>
      </fill>
    </dxf>
    <dxf>
      <font>
        <color rgb="FFFF0000"/>
      </font>
      <fill>
        <patternFill>
          <bgColor rgb="FFFFCCCC"/>
        </patternFill>
      </fill>
    </dxf>
    <dxf>
      <font>
        <color rgb="FF9C0006"/>
      </font>
      <fill>
        <patternFill>
          <bgColor rgb="FFFFC7CE"/>
        </patternFill>
      </fill>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CCC"/>
        </patternFill>
      </fill>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CCC"/>
        </patternFill>
      </fill>
    </dxf>
    <dxf>
      <font>
        <color rgb="FFFF0000"/>
      </font>
      <fill>
        <patternFill>
          <bgColor rgb="FFFFCCCC"/>
        </patternFill>
      </fill>
    </dxf>
    <dxf>
      <font>
        <color rgb="FF9C0006"/>
      </font>
      <fill>
        <patternFill>
          <bgColor rgb="FFFFC7CE"/>
        </patternFill>
      </fill>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CCC"/>
        </patternFill>
      </fill>
    </dxf>
    <dxf>
      <font>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9999"/>
      <color rgb="FFFF99CC"/>
      <color rgb="FFFF6699"/>
      <color rgb="FFFF7C8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49"/>
  <sheetViews>
    <sheetView tabSelected="1" zoomScaleNormal="100" workbookViewId="0">
      <selection activeCell="P7" sqref="P7"/>
    </sheetView>
  </sheetViews>
  <sheetFormatPr defaultRowHeight="15" customHeight="1" x14ac:dyDescent="0.4"/>
  <cols>
    <col min="1" max="1" width="3.75" style="1" customWidth="1"/>
    <col min="2" max="2" width="2.125" style="1" customWidth="1"/>
    <col min="3" max="3" width="18.625" style="1" customWidth="1"/>
    <col min="4" max="4" width="6.625" style="1" customWidth="1"/>
    <col min="5" max="5" width="15.625" style="1" customWidth="1"/>
    <col min="6" max="6" width="8.125" style="1" customWidth="1"/>
    <col min="7" max="7" width="9.625" style="1" customWidth="1"/>
    <col min="8" max="8" width="15.625" style="1" customWidth="1"/>
    <col min="9" max="14" width="8.125" style="1" customWidth="1"/>
    <col min="15" max="15" width="8.125" style="5" customWidth="1"/>
    <col min="16" max="16384" width="9" style="1"/>
  </cols>
  <sheetData>
    <row r="2" spans="2:15" ht="24" customHeight="1" x14ac:dyDescent="0.4">
      <c r="B2" s="42" t="s">
        <v>124</v>
      </c>
      <c r="C2" s="42"/>
      <c r="D2" s="42"/>
      <c r="E2" s="42"/>
      <c r="F2" s="42"/>
      <c r="G2" s="42"/>
      <c r="H2" s="42"/>
      <c r="I2" s="42"/>
      <c r="J2" s="42"/>
      <c r="K2" s="42"/>
      <c r="L2" s="42"/>
      <c r="M2" s="42"/>
      <c r="N2" s="42"/>
      <c r="O2" s="42"/>
    </row>
    <row r="3" spans="2:15" ht="15" customHeight="1" thickBot="1" x14ac:dyDescent="0.45">
      <c r="C3" s="43" t="s">
        <v>72</v>
      </c>
      <c r="D3" s="43"/>
      <c r="E3" s="43"/>
      <c r="F3" s="43"/>
      <c r="G3" s="43"/>
      <c r="H3" s="43"/>
      <c r="I3" s="43"/>
      <c r="J3" s="43"/>
      <c r="K3" s="43"/>
      <c r="L3" s="43"/>
      <c r="M3" s="43"/>
      <c r="N3" s="43"/>
      <c r="O3" s="43"/>
    </row>
    <row r="4" spans="2:15" ht="18" customHeight="1" x14ac:dyDescent="0.4">
      <c r="B4" s="58" t="s">
        <v>71</v>
      </c>
      <c r="C4" s="59"/>
      <c r="D4" s="60" t="s">
        <v>70</v>
      </c>
      <c r="E4" s="61"/>
      <c r="F4" s="62"/>
      <c r="G4" s="62"/>
      <c r="H4" s="62"/>
      <c r="I4" s="4"/>
      <c r="J4" s="73" t="s">
        <v>69</v>
      </c>
      <c r="K4" s="73"/>
      <c r="L4" s="74"/>
      <c r="M4" s="74"/>
      <c r="N4" s="74"/>
    </row>
    <row r="5" spans="2:15" s="2" customFormat="1" ht="18" customHeight="1" x14ac:dyDescent="0.4">
      <c r="B5" s="63" t="s">
        <v>117</v>
      </c>
      <c r="C5" s="64" t="s">
        <v>127</v>
      </c>
      <c r="D5" s="64" t="s">
        <v>128</v>
      </c>
      <c r="E5" s="64" t="s">
        <v>129</v>
      </c>
      <c r="F5" s="64" t="s">
        <v>130</v>
      </c>
      <c r="G5" s="64" t="s">
        <v>131</v>
      </c>
      <c r="H5" s="64" t="s">
        <v>132</v>
      </c>
      <c r="I5" s="10"/>
      <c r="J5" s="63" t="s">
        <v>117</v>
      </c>
      <c r="K5" s="64" t="s">
        <v>133</v>
      </c>
      <c r="L5" s="75" t="s">
        <v>134</v>
      </c>
      <c r="M5" s="75"/>
      <c r="N5" s="75"/>
    </row>
    <row r="6" spans="2:15" s="2" customFormat="1" ht="48" customHeight="1" x14ac:dyDescent="0.4">
      <c r="B6" s="63"/>
      <c r="C6" s="65" t="s">
        <v>101</v>
      </c>
      <c r="D6" s="64" t="s">
        <v>0</v>
      </c>
      <c r="E6" s="64" t="s">
        <v>7</v>
      </c>
      <c r="F6" s="64" t="s">
        <v>19</v>
      </c>
      <c r="G6" s="64" t="s">
        <v>1</v>
      </c>
      <c r="H6" s="64" t="s">
        <v>2</v>
      </c>
      <c r="J6" s="63"/>
      <c r="K6" s="65" t="s">
        <v>119</v>
      </c>
      <c r="L6" s="65" t="s">
        <v>122</v>
      </c>
      <c r="M6" s="65" t="s">
        <v>123</v>
      </c>
      <c r="N6" s="65" t="s">
        <v>120</v>
      </c>
    </row>
    <row r="7" spans="2:15" s="41" customFormat="1" ht="81" customHeight="1" thickBot="1" x14ac:dyDescent="0.45">
      <c r="B7" s="63"/>
      <c r="C7" s="66" t="s">
        <v>106</v>
      </c>
      <c r="D7" s="66" t="s">
        <v>107</v>
      </c>
      <c r="E7" s="66" t="s">
        <v>108</v>
      </c>
      <c r="F7" s="66" t="s">
        <v>109</v>
      </c>
      <c r="G7" s="66" t="s">
        <v>110</v>
      </c>
      <c r="H7" s="66" t="s">
        <v>111</v>
      </c>
      <c r="J7" s="63"/>
      <c r="K7" s="76" t="s">
        <v>150</v>
      </c>
      <c r="L7" s="77" t="s">
        <v>121</v>
      </c>
      <c r="M7" s="77"/>
      <c r="N7" s="77"/>
    </row>
    <row r="8" spans="2:15" s="5" customFormat="1" ht="18" customHeight="1" thickBot="1" x14ac:dyDescent="0.45">
      <c r="B8" s="67" t="s">
        <v>126</v>
      </c>
      <c r="C8" s="67"/>
      <c r="D8" s="68" t="s">
        <v>3</v>
      </c>
      <c r="E8" s="68" t="s">
        <v>4</v>
      </c>
      <c r="F8" s="68" t="s">
        <v>20</v>
      </c>
      <c r="G8" s="68" t="s">
        <v>6</v>
      </c>
      <c r="H8" s="68" t="s">
        <v>5</v>
      </c>
      <c r="J8" s="78" t="s">
        <v>11</v>
      </c>
      <c r="K8" s="79"/>
      <c r="L8" s="80">
        <f>SUMIF(M21:M149,"東京書籍",I21:I149)+K8</f>
        <v>0</v>
      </c>
      <c r="M8" s="81">
        <f>SUMIF(M21:M149,"東京書籍",J21:J149)</f>
        <v>0</v>
      </c>
      <c r="N8" s="81">
        <f>L8-M8</f>
        <v>0</v>
      </c>
    </row>
    <row r="9" spans="2:15" s="5" customFormat="1" ht="18" customHeight="1" thickBot="1" x14ac:dyDescent="0.45">
      <c r="B9" s="69"/>
      <c r="C9" s="70"/>
      <c r="D9" s="71"/>
      <c r="E9" s="71"/>
      <c r="F9" s="71"/>
      <c r="G9" s="71"/>
      <c r="H9" s="72"/>
      <c r="J9" s="82" t="s">
        <v>12</v>
      </c>
      <c r="K9" s="83"/>
      <c r="L9" s="80">
        <f>SUMIF(M21:M149,"大日本図書",I21:I149)+K9</f>
        <v>0</v>
      </c>
      <c r="M9" s="84">
        <f>SUMIF(M21:M149,"大日本図書",J21:J149)</f>
        <v>0</v>
      </c>
      <c r="N9" s="81">
        <f t="shared" ref="N9:N14" si="0">L9-M9</f>
        <v>0</v>
      </c>
    </row>
    <row r="10" spans="2:15" s="5" customFormat="1" ht="18" customHeight="1" x14ac:dyDescent="0.4">
      <c r="J10" s="82" t="s">
        <v>13</v>
      </c>
      <c r="K10" s="83"/>
      <c r="L10" s="80">
        <f>SUMIF(M21:M149,"学校図書",I21:I149)+K10</f>
        <v>0</v>
      </c>
      <c r="M10" s="84">
        <f>SUMIF(M21:M149,"学校図書",J21:J149)</f>
        <v>0</v>
      </c>
      <c r="N10" s="81">
        <f t="shared" si="0"/>
        <v>0</v>
      </c>
    </row>
    <row r="11" spans="2:15" s="5" customFormat="1" ht="18" customHeight="1" x14ac:dyDescent="0.4">
      <c r="B11" s="33"/>
      <c r="C11" s="33"/>
      <c r="D11" s="33"/>
      <c r="E11" s="33"/>
      <c r="F11" s="33"/>
      <c r="G11" s="33"/>
      <c r="H11" s="33"/>
      <c r="J11" s="82" t="s">
        <v>14</v>
      </c>
      <c r="K11" s="83"/>
      <c r="L11" s="80">
        <f>SUMIF(M21:M149,"啓林館",I21:I149)+K11</f>
        <v>0</v>
      </c>
      <c r="M11" s="84">
        <f>SUMIF(M21:M149,"啓林館",J21:J149)</f>
        <v>0</v>
      </c>
      <c r="N11" s="81">
        <f t="shared" si="0"/>
        <v>0</v>
      </c>
    </row>
    <row r="12" spans="2:15" ht="18" customHeight="1" x14ac:dyDescent="0.4">
      <c r="B12" s="4"/>
      <c r="C12" s="9"/>
      <c r="D12" s="9"/>
      <c r="E12" s="9"/>
      <c r="F12" s="10"/>
      <c r="G12" s="9"/>
      <c r="H12" s="9"/>
      <c r="J12" s="82" t="s">
        <v>15</v>
      </c>
      <c r="K12" s="83"/>
      <c r="L12" s="80">
        <f>SUMIF(M21:M149,"教育出版",I21:I149)+K12</f>
        <v>0</v>
      </c>
      <c r="M12" s="84">
        <f>SUMIF(M21:M149,"教育出版",J21:J149)</f>
        <v>0</v>
      </c>
      <c r="N12" s="81">
        <f t="shared" si="0"/>
        <v>0</v>
      </c>
    </row>
    <row r="13" spans="2:15" ht="18" customHeight="1" x14ac:dyDescent="0.4">
      <c r="B13" s="4"/>
      <c r="C13" s="9"/>
      <c r="D13" s="9"/>
      <c r="E13" s="9"/>
      <c r="F13" s="10"/>
      <c r="G13" s="9"/>
      <c r="H13" s="9"/>
      <c r="J13" s="78" t="s">
        <v>16</v>
      </c>
      <c r="K13" s="85"/>
      <c r="L13" s="80">
        <f>SUMIF(M21:M149,"数研出版",I21:I149)+K13</f>
        <v>0</v>
      </c>
      <c r="M13" s="84">
        <f>SUMIF(M21:M149,"数研出版",J21:J149)</f>
        <v>0</v>
      </c>
      <c r="N13" s="81">
        <f t="shared" si="0"/>
        <v>0</v>
      </c>
    </row>
    <row r="14" spans="2:15" ht="18" customHeight="1" thickBot="1" x14ac:dyDescent="0.45">
      <c r="C14" s="4"/>
      <c r="D14" s="4"/>
      <c r="E14" s="4"/>
      <c r="F14" s="4"/>
      <c r="G14" s="4"/>
      <c r="H14" s="4"/>
      <c r="I14" s="4"/>
      <c r="J14" s="78" t="s">
        <v>17</v>
      </c>
      <c r="K14" s="86"/>
      <c r="L14" s="80">
        <f>SUMIF(M21:M149,"日本文教出版",I21:I149)+K14</f>
        <v>0</v>
      </c>
      <c r="M14" s="84">
        <f>SUMIF(M21:M149,"日本文教出版",J21:J149)</f>
        <v>0</v>
      </c>
      <c r="N14" s="81">
        <f t="shared" si="0"/>
        <v>0</v>
      </c>
    </row>
    <row r="15" spans="2:15" ht="18" customHeight="1" x14ac:dyDescent="0.4">
      <c r="B15" s="47" t="s">
        <v>18</v>
      </c>
      <c r="C15" s="47"/>
      <c r="D15" s="4"/>
      <c r="E15" s="4"/>
      <c r="F15" s="4"/>
      <c r="G15" s="4"/>
      <c r="H15" s="4"/>
      <c r="I15" s="4"/>
      <c r="J15" s="4"/>
      <c r="K15" s="4"/>
      <c r="L15" s="4"/>
      <c r="M15" s="4"/>
      <c r="N15" s="4"/>
      <c r="O15" s="9"/>
    </row>
    <row r="16" spans="2:15" s="2" customFormat="1" ht="18" customHeight="1" x14ac:dyDescent="0.4">
      <c r="B16" s="44" t="s">
        <v>117</v>
      </c>
      <c r="C16" s="30" t="s">
        <v>135</v>
      </c>
      <c r="D16" s="30" t="s">
        <v>136</v>
      </c>
      <c r="E16" s="30" t="s">
        <v>137</v>
      </c>
      <c r="F16" s="30" t="s">
        <v>138</v>
      </c>
      <c r="G16" s="30" t="s">
        <v>139</v>
      </c>
      <c r="H16" s="30" t="s">
        <v>140</v>
      </c>
      <c r="I16" s="30" t="s">
        <v>141</v>
      </c>
      <c r="J16" s="30" t="s">
        <v>142</v>
      </c>
      <c r="K16" s="30" t="s">
        <v>143</v>
      </c>
      <c r="L16" s="30" t="s">
        <v>144</v>
      </c>
      <c r="M16" s="45" t="s">
        <v>145</v>
      </c>
      <c r="N16" s="45"/>
      <c r="O16" s="30" t="s">
        <v>146</v>
      </c>
    </row>
    <row r="17" spans="2:15" ht="36" customHeight="1" x14ac:dyDescent="0.4">
      <c r="B17" s="44"/>
      <c r="C17" s="45" t="s">
        <v>125</v>
      </c>
      <c r="D17" s="45" t="s">
        <v>0</v>
      </c>
      <c r="E17" s="45" t="s">
        <v>7</v>
      </c>
      <c r="F17" s="45" t="s">
        <v>21</v>
      </c>
      <c r="G17" s="45" t="s">
        <v>1</v>
      </c>
      <c r="H17" s="45" t="s">
        <v>2</v>
      </c>
      <c r="I17" s="53" t="s">
        <v>102</v>
      </c>
      <c r="J17" s="53" t="s">
        <v>104</v>
      </c>
      <c r="K17" s="53" t="s">
        <v>103</v>
      </c>
      <c r="L17" s="53" t="s">
        <v>80</v>
      </c>
      <c r="M17" s="53" t="s">
        <v>105</v>
      </c>
      <c r="N17" s="53"/>
      <c r="O17" s="45" t="s">
        <v>8</v>
      </c>
    </row>
    <row r="18" spans="2:15" ht="17.25" customHeight="1" x14ac:dyDescent="0.4">
      <c r="B18" s="44"/>
      <c r="C18" s="45"/>
      <c r="D18" s="45"/>
      <c r="E18" s="45"/>
      <c r="F18" s="45"/>
      <c r="G18" s="45"/>
      <c r="H18" s="45"/>
      <c r="I18" s="53"/>
      <c r="J18" s="53"/>
      <c r="K18" s="53"/>
      <c r="L18" s="53"/>
      <c r="M18" s="31" t="s">
        <v>115</v>
      </c>
      <c r="N18" s="31" t="s">
        <v>116</v>
      </c>
      <c r="O18" s="45"/>
    </row>
    <row r="19" spans="2:15" s="41" customFormat="1" ht="90" customHeight="1" x14ac:dyDescent="0.4">
      <c r="B19" s="44"/>
      <c r="C19" s="40" t="s">
        <v>106</v>
      </c>
      <c r="D19" s="40" t="s">
        <v>107</v>
      </c>
      <c r="E19" s="40" t="s">
        <v>108</v>
      </c>
      <c r="F19" s="40" t="s">
        <v>109</v>
      </c>
      <c r="G19" s="40" t="s">
        <v>110</v>
      </c>
      <c r="H19" s="40" t="s">
        <v>111</v>
      </c>
      <c r="I19" s="40" t="s">
        <v>148</v>
      </c>
      <c r="J19" s="40" t="s">
        <v>149</v>
      </c>
      <c r="K19" s="40" t="s">
        <v>118</v>
      </c>
      <c r="L19" s="40" t="s">
        <v>112</v>
      </c>
      <c r="M19" s="50" t="s">
        <v>113</v>
      </c>
      <c r="N19" s="50"/>
      <c r="O19" s="40" t="s">
        <v>114</v>
      </c>
    </row>
    <row r="20" spans="2:15" ht="15" customHeight="1" thickBot="1" x14ac:dyDescent="0.45">
      <c r="B20" s="46" t="s">
        <v>151</v>
      </c>
      <c r="C20" s="46"/>
      <c r="D20" s="6" t="s">
        <v>3</v>
      </c>
      <c r="E20" s="6" t="s">
        <v>4</v>
      </c>
      <c r="F20" s="6" t="s">
        <v>20</v>
      </c>
      <c r="G20" s="6" t="s">
        <v>6</v>
      </c>
      <c r="H20" s="6" t="s">
        <v>10</v>
      </c>
      <c r="I20" s="12">
        <v>200</v>
      </c>
      <c r="J20" s="12">
        <v>250</v>
      </c>
      <c r="K20" s="12">
        <f t="shared" ref="K20:K126" si="1">I20-J20</f>
        <v>-50</v>
      </c>
      <c r="L20" s="12">
        <v>100</v>
      </c>
      <c r="M20" s="16" t="s">
        <v>11</v>
      </c>
      <c r="N20" s="16" t="s">
        <v>152</v>
      </c>
      <c r="O20" s="6" t="s">
        <v>9</v>
      </c>
    </row>
    <row r="21" spans="2:15" ht="15" customHeight="1" x14ac:dyDescent="0.4">
      <c r="B21" s="51"/>
      <c r="C21" s="52"/>
      <c r="D21" s="7"/>
      <c r="E21" s="7"/>
      <c r="F21" s="7"/>
      <c r="G21" s="7"/>
      <c r="H21" s="25"/>
      <c r="I21" s="13"/>
      <c r="J21" s="19"/>
      <c r="K21" s="32">
        <f t="shared" si="1"/>
        <v>0</v>
      </c>
      <c r="L21" s="22"/>
      <c r="M21" s="17"/>
      <c r="N21" s="17"/>
      <c r="O21" s="28"/>
    </row>
    <row r="22" spans="2:15" ht="15" customHeight="1" x14ac:dyDescent="0.4">
      <c r="B22" s="48"/>
      <c r="C22" s="49"/>
      <c r="D22" s="3"/>
      <c r="E22" s="3"/>
      <c r="F22" s="3"/>
      <c r="G22" s="3"/>
      <c r="H22" s="3"/>
      <c r="I22" s="14"/>
      <c r="J22" s="20"/>
      <c r="K22" s="32">
        <f t="shared" si="1"/>
        <v>0</v>
      </c>
      <c r="L22" s="23"/>
      <c r="M22" s="27"/>
      <c r="N22" s="27"/>
      <c r="O22" s="26"/>
    </row>
    <row r="23" spans="2:15" ht="15" customHeight="1" x14ac:dyDescent="0.4">
      <c r="B23" s="48"/>
      <c r="C23" s="49"/>
      <c r="D23" s="3"/>
      <c r="E23" s="3"/>
      <c r="F23" s="3"/>
      <c r="G23" s="3"/>
      <c r="H23" s="3"/>
      <c r="I23" s="14"/>
      <c r="J23" s="20"/>
      <c r="K23" s="32">
        <f t="shared" si="1"/>
        <v>0</v>
      </c>
      <c r="L23" s="23"/>
      <c r="M23" s="27"/>
      <c r="N23" s="27"/>
      <c r="O23" s="26"/>
    </row>
    <row r="24" spans="2:15" ht="15" customHeight="1" x14ac:dyDescent="0.4">
      <c r="B24" s="48"/>
      <c r="C24" s="49"/>
      <c r="D24" s="3"/>
      <c r="E24" s="3"/>
      <c r="F24" s="3"/>
      <c r="G24" s="3"/>
      <c r="H24" s="3"/>
      <c r="I24" s="14"/>
      <c r="J24" s="20"/>
      <c r="K24" s="32">
        <f t="shared" si="1"/>
        <v>0</v>
      </c>
      <c r="L24" s="23"/>
      <c r="M24" s="27"/>
      <c r="N24" s="27"/>
      <c r="O24" s="26"/>
    </row>
    <row r="25" spans="2:15" ht="15" customHeight="1" x14ac:dyDescent="0.4">
      <c r="B25" s="48"/>
      <c r="C25" s="49"/>
      <c r="D25" s="3"/>
      <c r="E25" s="3"/>
      <c r="F25" s="3"/>
      <c r="G25" s="3"/>
      <c r="H25" s="3"/>
      <c r="I25" s="14"/>
      <c r="J25" s="20"/>
      <c r="K25" s="32">
        <f t="shared" si="1"/>
        <v>0</v>
      </c>
      <c r="L25" s="23"/>
      <c r="M25" s="27"/>
      <c r="N25" s="27"/>
      <c r="O25" s="26"/>
    </row>
    <row r="26" spans="2:15" ht="15" customHeight="1" x14ac:dyDescent="0.4">
      <c r="B26" s="48"/>
      <c r="C26" s="49"/>
      <c r="D26" s="3"/>
      <c r="E26" s="3"/>
      <c r="F26" s="3"/>
      <c r="G26" s="3"/>
      <c r="H26" s="3"/>
      <c r="I26" s="14"/>
      <c r="J26" s="20"/>
      <c r="K26" s="32">
        <f t="shared" si="1"/>
        <v>0</v>
      </c>
      <c r="L26" s="23"/>
      <c r="M26" s="27"/>
      <c r="N26" s="27"/>
      <c r="O26" s="26"/>
    </row>
    <row r="27" spans="2:15" ht="15" customHeight="1" x14ac:dyDescent="0.4">
      <c r="B27" s="48"/>
      <c r="C27" s="49"/>
      <c r="D27" s="3"/>
      <c r="E27" s="3"/>
      <c r="F27" s="3"/>
      <c r="G27" s="3"/>
      <c r="H27" s="3"/>
      <c r="I27" s="14"/>
      <c r="J27" s="20"/>
      <c r="K27" s="32">
        <f t="shared" si="1"/>
        <v>0</v>
      </c>
      <c r="L27" s="23"/>
      <c r="M27" s="27"/>
      <c r="N27" s="27"/>
      <c r="O27" s="26"/>
    </row>
    <row r="28" spans="2:15" ht="15" customHeight="1" x14ac:dyDescent="0.4">
      <c r="B28" s="48"/>
      <c r="C28" s="49"/>
      <c r="D28" s="3"/>
      <c r="E28" s="3"/>
      <c r="F28" s="3"/>
      <c r="G28" s="3"/>
      <c r="H28" s="3"/>
      <c r="I28" s="14"/>
      <c r="J28" s="20"/>
      <c r="K28" s="32">
        <f t="shared" si="1"/>
        <v>0</v>
      </c>
      <c r="L28" s="23"/>
      <c r="M28" s="27"/>
      <c r="N28" s="27"/>
      <c r="O28" s="26"/>
    </row>
    <row r="29" spans="2:15" ht="15" customHeight="1" x14ac:dyDescent="0.4">
      <c r="B29" s="48"/>
      <c r="C29" s="49"/>
      <c r="D29" s="3"/>
      <c r="E29" s="3"/>
      <c r="F29" s="3"/>
      <c r="G29" s="3"/>
      <c r="H29" s="3"/>
      <c r="I29" s="14"/>
      <c r="J29" s="20"/>
      <c r="K29" s="32">
        <f t="shared" si="1"/>
        <v>0</v>
      </c>
      <c r="L29" s="23"/>
      <c r="M29" s="27"/>
      <c r="N29" s="27"/>
      <c r="O29" s="26"/>
    </row>
    <row r="30" spans="2:15" ht="15" customHeight="1" x14ac:dyDescent="0.4">
      <c r="B30" s="48"/>
      <c r="C30" s="49"/>
      <c r="D30" s="3"/>
      <c r="E30" s="3"/>
      <c r="F30" s="3"/>
      <c r="G30" s="3"/>
      <c r="H30" s="3"/>
      <c r="I30" s="14"/>
      <c r="J30" s="20"/>
      <c r="K30" s="32">
        <f t="shared" si="1"/>
        <v>0</v>
      </c>
      <c r="L30" s="23"/>
      <c r="M30" s="27"/>
      <c r="N30" s="27"/>
      <c r="O30" s="26"/>
    </row>
    <row r="31" spans="2:15" ht="15" customHeight="1" x14ac:dyDescent="0.4">
      <c r="B31" s="48"/>
      <c r="C31" s="49"/>
      <c r="D31" s="3"/>
      <c r="E31" s="3"/>
      <c r="F31" s="3"/>
      <c r="G31" s="3"/>
      <c r="H31" s="3"/>
      <c r="I31" s="14"/>
      <c r="J31" s="20"/>
      <c r="K31" s="32">
        <f t="shared" si="1"/>
        <v>0</v>
      </c>
      <c r="L31" s="23"/>
      <c r="M31" s="27"/>
      <c r="N31" s="27"/>
      <c r="O31" s="26"/>
    </row>
    <row r="32" spans="2:15" ht="15" customHeight="1" x14ac:dyDescent="0.4">
      <c r="B32" s="48"/>
      <c r="C32" s="49"/>
      <c r="D32" s="3"/>
      <c r="E32" s="3"/>
      <c r="F32" s="3"/>
      <c r="G32" s="3"/>
      <c r="H32" s="3"/>
      <c r="I32" s="14"/>
      <c r="J32" s="20"/>
      <c r="K32" s="32">
        <f t="shared" si="1"/>
        <v>0</v>
      </c>
      <c r="L32" s="23"/>
      <c r="M32" s="27"/>
      <c r="N32" s="27"/>
      <c r="O32" s="26"/>
    </row>
    <row r="33" spans="2:15" ht="15" customHeight="1" x14ac:dyDescent="0.4">
      <c r="B33" s="48"/>
      <c r="C33" s="49"/>
      <c r="D33" s="3"/>
      <c r="E33" s="3"/>
      <c r="F33" s="3"/>
      <c r="G33" s="3"/>
      <c r="H33" s="3"/>
      <c r="I33" s="14"/>
      <c r="J33" s="20"/>
      <c r="K33" s="32">
        <f t="shared" si="1"/>
        <v>0</v>
      </c>
      <c r="L33" s="23"/>
      <c r="M33" s="27"/>
      <c r="N33" s="27"/>
      <c r="O33" s="26"/>
    </row>
    <row r="34" spans="2:15" ht="15" customHeight="1" x14ac:dyDescent="0.4">
      <c r="B34" s="48"/>
      <c r="C34" s="49"/>
      <c r="D34" s="3"/>
      <c r="E34" s="3"/>
      <c r="F34" s="3"/>
      <c r="G34" s="3"/>
      <c r="H34" s="3"/>
      <c r="I34" s="14"/>
      <c r="J34" s="20"/>
      <c r="K34" s="32">
        <f t="shared" si="1"/>
        <v>0</v>
      </c>
      <c r="L34" s="23"/>
      <c r="M34" s="27"/>
      <c r="N34" s="27"/>
      <c r="O34" s="26"/>
    </row>
    <row r="35" spans="2:15" ht="15" customHeight="1" x14ac:dyDescent="0.4">
      <c r="B35" s="48"/>
      <c r="C35" s="49"/>
      <c r="D35" s="3"/>
      <c r="E35" s="3"/>
      <c r="F35" s="3"/>
      <c r="G35" s="3"/>
      <c r="H35" s="3"/>
      <c r="I35" s="14"/>
      <c r="J35" s="20"/>
      <c r="K35" s="32">
        <f t="shared" si="1"/>
        <v>0</v>
      </c>
      <c r="L35" s="23"/>
      <c r="M35" s="27"/>
      <c r="N35" s="27"/>
      <c r="O35" s="26"/>
    </row>
    <row r="36" spans="2:15" ht="15" customHeight="1" x14ac:dyDescent="0.4">
      <c r="B36" s="48"/>
      <c r="C36" s="49"/>
      <c r="D36" s="3"/>
      <c r="E36" s="3"/>
      <c r="F36" s="3"/>
      <c r="G36" s="3"/>
      <c r="H36" s="3"/>
      <c r="I36" s="14"/>
      <c r="J36" s="20"/>
      <c r="K36" s="32">
        <f t="shared" si="1"/>
        <v>0</v>
      </c>
      <c r="L36" s="23"/>
      <c r="M36" s="27"/>
      <c r="N36" s="27"/>
      <c r="O36" s="26"/>
    </row>
    <row r="37" spans="2:15" ht="15" customHeight="1" x14ac:dyDescent="0.4">
      <c r="B37" s="48"/>
      <c r="C37" s="49"/>
      <c r="D37" s="3"/>
      <c r="E37" s="3"/>
      <c r="F37" s="3"/>
      <c r="G37" s="3"/>
      <c r="H37" s="3"/>
      <c r="I37" s="14"/>
      <c r="J37" s="20"/>
      <c r="K37" s="32">
        <f t="shared" si="1"/>
        <v>0</v>
      </c>
      <c r="L37" s="23"/>
      <c r="M37" s="27"/>
      <c r="N37" s="27"/>
      <c r="O37" s="26"/>
    </row>
    <row r="38" spans="2:15" ht="15" customHeight="1" x14ac:dyDescent="0.4">
      <c r="B38" s="48"/>
      <c r="C38" s="49"/>
      <c r="D38" s="3"/>
      <c r="E38" s="3"/>
      <c r="F38" s="3"/>
      <c r="G38" s="3"/>
      <c r="H38" s="3"/>
      <c r="I38" s="14"/>
      <c r="J38" s="20"/>
      <c r="K38" s="32">
        <f t="shared" si="1"/>
        <v>0</v>
      </c>
      <c r="L38" s="23"/>
      <c r="M38" s="27"/>
      <c r="N38" s="27"/>
      <c r="O38" s="26"/>
    </row>
    <row r="39" spans="2:15" ht="15" customHeight="1" x14ac:dyDescent="0.4">
      <c r="B39" s="48"/>
      <c r="C39" s="49"/>
      <c r="D39" s="3"/>
      <c r="E39" s="3"/>
      <c r="F39" s="3"/>
      <c r="G39" s="3"/>
      <c r="H39" s="3"/>
      <c r="I39" s="14"/>
      <c r="J39" s="20"/>
      <c r="K39" s="32">
        <f t="shared" si="1"/>
        <v>0</v>
      </c>
      <c r="L39" s="23"/>
      <c r="M39" s="27"/>
      <c r="N39" s="27"/>
      <c r="O39" s="26"/>
    </row>
    <row r="40" spans="2:15" ht="15" customHeight="1" x14ac:dyDescent="0.4">
      <c r="B40" s="48"/>
      <c r="C40" s="49"/>
      <c r="D40" s="3"/>
      <c r="E40" s="3"/>
      <c r="F40" s="3"/>
      <c r="G40" s="3"/>
      <c r="H40" s="3"/>
      <c r="I40" s="14"/>
      <c r="J40" s="20"/>
      <c r="K40" s="32">
        <f t="shared" si="1"/>
        <v>0</v>
      </c>
      <c r="L40" s="23"/>
      <c r="M40" s="27"/>
      <c r="N40" s="27"/>
      <c r="O40" s="26"/>
    </row>
    <row r="41" spans="2:15" ht="15" customHeight="1" x14ac:dyDescent="0.4">
      <c r="B41" s="48"/>
      <c r="C41" s="49"/>
      <c r="D41" s="3"/>
      <c r="E41" s="3"/>
      <c r="F41" s="3"/>
      <c r="G41" s="3"/>
      <c r="H41" s="3"/>
      <c r="I41" s="14"/>
      <c r="J41" s="20"/>
      <c r="K41" s="32">
        <f t="shared" si="1"/>
        <v>0</v>
      </c>
      <c r="L41" s="23"/>
      <c r="M41" s="27"/>
      <c r="N41" s="27"/>
      <c r="O41" s="26"/>
    </row>
    <row r="42" spans="2:15" ht="15" customHeight="1" x14ac:dyDescent="0.4">
      <c r="B42" s="48"/>
      <c r="C42" s="49"/>
      <c r="D42" s="3"/>
      <c r="E42" s="3"/>
      <c r="F42" s="3"/>
      <c r="G42" s="3"/>
      <c r="H42" s="3"/>
      <c r="I42" s="14"/>
      <c r="J42" s="20"/>
      <c r="K42" s="32">
        <f t="shared" si="1"/>
        <v>0</v>
      </c>
      <c r="L42" s="23"/>
      <c r="M42" s="27"/>
      <c r="N42" s="27"/>
      <c r="O42" s="26"/>
    </row>
    <row r="43" spans="2:15" ht="15" customHeight="1" x14ac:dyDescent="0.4">
      <c r="B43" s="48"/>
      <c r="C43" s="49"/>
      <c r="D43" s="3"/>
      <c r="E43" s="3"/>
      <c r="F43" s="3"/>
      <c r="G43" s="3"/>
      <c r="H43" s="3"/>
      <c r="I43" s="14"/>
      <c r="J43" s="20"/>
      <c r="K43" s="32">
        <f t="shared" si="1"/>
        <v>0</v>
      </c>
      <c r="L43" s="23"/>
      <c r="M43" s="27"/>
      <c r="N43" s="27"/>
      <c r="O43" s="26"/>
    </row>
    <row r="44" spans="2:15" ht="15" customHeight="1" x14ac:dyDescent="0.4">
      <c r="B44" s="48"/>
      <c r="C44" s="49"/>
      <c r="D44" s="3"/>
      <c r="E44" s="3"/>
      <c r="F44" s="3"/>
      <c r="G44" s="3"/>
      <c r="H44" s="3"/>
      <c r="I44" s="14"/>
      <c r="J44" s="20"/>
      <c r="K44" s="32">
        <f t="shared" si="1"/>
        <v>0</v>
      </c>
      <c r="L44" s="23"/>
      <c r="M44" s="27"/>
      <c r="N44" s="27"/>
      <c r="O44" s="26"/>
    </row>
    <row r="45" spans="2:15" ht="15" customHeight="1" x14ac:dyDescent="0.4">
      <c r="B45" s="48"/>
      <c r="C45" s="49"/>
      <c r="D45" s="3"/>
      <c r="E45" s="3"/>
      <c r="F45" s="3"/>
      <c r="G45" s="3"/>
      <c r="H45" s="3"/>
      <c r="I45" s="14"/>
      <c r="J45" s="20"/>
      <c r="K45" s="32">
        <f t="shared" si="1"/>
        <v>0</v>
      </c>
      <c r="L45" s="23"/>
      <c r="M45" s="27"/>
      <c r="N45" s="27"/>
      <c r="O45" s="26"/>
    </row>
    <row r="46" spans="2:15" ht="15" customHeight="1" x14ac:dyDescent="0.4">
      <c r="B46" s="48"/>
      <c r="C46" s="49"/>
      <c r="D46" s="3"/>
      <c r="E46" s="3"/>
      <c r="F46" s="3"/>
      <c r="G46" s="3"/>
      <c r="H46" s="3"/>
      <c r="I46" s="14"/>
      <c r="J46" s="20"/>
      <c r="K46" s="32">
        <f t="shared" si="1"/>
        <v>0</v>
      </c>
      <c r="L46" s="23"/>
      <c r="M46" s="27"/>
      <c r="N46" s="27"/>
      <c r="O46" s="26"/>
    </row>
    <row r="47" spans="2:15" ht="15" customHeight="1" x14ac:dyDescent="0.4">
      <c r="B47" s="48"/>
      <c r="C47" s="49"/>
      <c r="D47" s="3"/>
      <c r="E47" s="3"/>
      <c r="F47" s="3"/>
      <c r="G47" s="3"/>
      <c r="H47" s="3"/>
      <c r="I47" s="14"/>
      <c r="J47" s="20"/>
      <c r="K47" s="32">
        <f t="shared" si="1"/>
        <v>0</v>
      </c>
      <c r="L47" s="23"/>
      <c r="M47" s="27"/>
      <c r="N47" s="27"/>
      <c r="O47" s="26"/>
    </row>
    <row r="48" spans="2:15" ht="15" customHeight="1" x14ac:dyDescent="0.4">
      <c r="B48" s="48"/>
      <c r="C48" s="49"/>
      <c r="D48" s="3"/>
      <c r="E48" s="3"/>
      <c r="F48" s="3"/>
      <c r="G48" s="3"/>
      <c r="H48" s="3"/>
      <c r="I48" s="14"/>
      <c r="J48" s="20"/>
      <c r="K48" s="32">
        <f t="shared" si="1"/>
        <v>0</v>
      </c>
      <c r="L48" s="23"/>
      <c r="M48" s="27"/>
      <c r="N48" s="27"/>
      <c r="O48" s="26"/>
    </row>
    <row r="49" spans="2:15" ht="15" customHeight="1" x14ac:dyDescent="0.4">
      <c r="B49" s="48"/>
      <c r="C49" s="49"/>
      <c r="D49" s="3"/>
      <c r="E49" s="3"/>
      <c r="F49" s="3"/>
      <c r="G49" s="3"/>
      <c r="H49" s="3"/>
      <c r="I49" s="14"/>
      <c r="J49" s="20"/>
      <c r="K49" s="32">
        <f t="shared" si="1"/>
        <v>0</v>
      </c>
      <c r="L49" s="23"/>
      <c r="M49" s="27"/>
      <c r="N49" s="27"/>
      <c r="O49" s="26"/>
    </row>
    <row r="50" spans="2:15" ht="15" customHeight="1" x14ac:dyDescent="0.4">
      <c r="B50" s="48"/>
      <c r="C50" s="49"/>
      <c r="D50" s="3"/>
      <c r="E50" s="3"/>
      <c r="F50" s="3"/>
      <c r="G50" s="3"/>
      <c r="H50" s="3"/>
      <c r="I50" s="14"/>
      <c r="J50" s="20"/>
      <c r="K50" s="32">
        <f t="shared" si="1"/>
        <v>0</v>
      </c>
      <c r="L50" s="23"/>
      <c r="M50" s="27"/>
      <c r="N50" s="27"/>
      <c r="O50" s="26"/>
    </row>
    <row r="51" spans="2:15" ht="15" customHeight="1" x14ac:dyDescent="0.4">
      <c r="B51" s="48"/>
      <c r="C51" s="49"/>
      <c r="D51" s="3"/>
      <c r="E51" s="3"/>
      <c r="F51" s="3"/>
      <c r="G51" s="3"/>
      <c r="H51" s="3"/>
      <c r="I51" s="14"/>
      <c r="J51" s="20"/>
      <c r="K51" s="32">
        <f t="shared" si="1"/>
        <v>0</v>
      </c>
      <c r="L51" s="23"/>
      <c r="M51" s="27"/>
      <c r="N51" s="27"/>
      <c r="O51" s="26"/>
    </row>
    <row r="52" spans="2:15" ht="15" customHeight="1" x14ac:dyDescent="0.4">
      <c r="B52" s="48"/>
      <c r="C52" s="49"/>
      <c r="D52" s="3"/>
      <c r="E52" s="3"/>
      <c r="F52" s="3"/>
      <c r="G52" s="3"/>
      <c r="H52" s="3"/>
      <c r="I52" s="14"/>
      <c r="J52" s="20"/>
      <c r="K52" s="32">
        <f t="shared" si="1"/>
        <v>0</v>
      </c>
      <c r="L52" s="23"/>
      <c r="M52" s="27"/>
      <c r="N52" s="27"/>
      <c r="O52" s="26"/>
    </row>
    <row r="53" spans="2:15" ht="15" customHeight="1" x14ac:dyDescent="0.4">
      <c r="B53" s="48"/>
      <c r="C53" s="49"/>
      <c r="D53" s="3"/>
      <c r="E53" s="3"/>
      <c r="F53" s="3"/>
      <c r="G53" s="3"/>
      <c r="H53" s="3"/>
      <c r="I53" s="14"/>
      <c r="J53" s="20"/>
      <c r="K53" s="32">
        <f t="shared" si="1"/>
        <v>0</v>
      </c>
      <c r="L53" s="23"/>
      <c r="M53" s="27"/>
      <c r="N53" s="27"/>
      <c r="O53" s="26"/>
    </row>
    <row r="54" spans="2:15" ht="15" customHeight="1" x14ac:dyDescent="0.4">
      <c r="B54" s="48"/>
      <c r="C54" s="49"/>
      <c r="D54" s="3"/>
      <c r="E54" s="3"/>
      <c r="F54" s="3"/>
      <c r="G54" s="3"/>
      <c r="H54" s="3"/>
      <c r="I54" s="14"/>
      <c r="J54" s="20"/>
      <c r="K54" s="32">
        <f t="shared" si="1"/>
        <v>0</v>
      </c>
      <c r="L54" s="23"/>
      <c r="M54" s="27"/>
      <c r="N54" s="27"/>
      <c r="O54" s="26"/>
    </row>
    <row r="55" spans="2:15" ht="15" customHeight="1" x14ac:dyDescent="0.4">
      <c r="B55" s="48"/>
      <c r="C55" s="49"/>
      <c r="D55" s="3"/>
      <c r="E55" s="3"/>
      <c r="F55" s="3"/>
      <c r="G55" s="3"/>
      <c r="H55" s="3"/>
      <c r="I55" s="14"/>
      <c r="J55" s="20"/>
      <c r="K55" s="32">
        <f t="shared" si="1"/>
        <v>0</v>
      </c>
      <c r="L55" s="23"/>
      <c r="M55" s="27"/>
      <c r="N55" s="27"/>
      <c r="O55" s="26"/>
    </row>
    <row r="56" spans="2:15" ht="15" customHeight="1" x14ac:dyDescent="0.4">
      <c r="B56" s="48"/>
      <c r="C56" s="49"/>
      <c r="D56" s="3"/>
      <c r="E56" s="3"/>
      <c r="F56" s="3"/>
      <c r="G56" s="3"/>
      <c r="H56" s="3"/>
      <c r="I56" s="14"/>
      <c r="J56" s="20"/>
      <c r="K56" s="32">
        <f t="shared" si="1"/>
        <v>0</v>
      </c>
      <c r="L56" s="23"/>
      <c r="M56" s="27"/>
      <c r="N56" s="27"/>
      <c r="O56" s="26"/>
    </row>
    <row r="57" spans="2:15" ht="15" customHeight="1" x14ac:dyDescent="0.4">
      <c r="B57" s="48"/>
      <c r="C57" s="49"/>
      <c r="D57" s="3"/>
      <c r="E57" s="3"/>
      <c r="F57" s="3"/>
      <c r="G57" s="3"/>
      <c r="H57" s="3"/>
      <c r="I57" s="14"/>
      <c r="J57" s="20"/>
      <c r="K57" s="32">
        <f t="shared" si="1"/>
        <v>0</v>
      </c>
      <c r="L57" s="23"/>
      <c r="M57" s="27"/>
      <c r="N57" s="27"/>
      <c r="O57" s="26"/>
    </row>
    <row r="58" spans="2:15" ht="15" customHeight="1" x14ac:dyDescent="0.4">
      <c r="B58" s="48"/>
      <c r="C58" s="49"/>
      <c r="D58" s="3"/>
      <c r="E58" s="3"/>
      <c r="F58" s="3"/>
      <c r="G58" s="3"/>
      <c r="H58" s="3"/>
      <c r="I58" s="14"/>
      <c r="J58" s="20"/>
      <c r="K58" s="32">
        <f t="shared" si="1"/>
        <v>0</v>
      </c>
      <c r="L58" s="23"/>
      <c r="M58" s="27"/>
      <c r="N58" s="27"/>
      <c r="O58" s="26"/>
    </row>
    <row r="59" spans="2:15" ht="15" customHeight="1" x14ac:dyDescent="0.4">
      <c r="B59" s="48"/>
      <c r="C59" s="49"/>
      <c r="D59" s="3"/>
      <c r="E59" s="3"/>
      <c r="F59" s="3"/>
      <c r="G59" s="3"/>
      <c r="H59" s="3"/>
      <c r="I59" s="14"/>
      <c r="J59" s="20"/>
      <c r="K59" s="32">
        <f t="shared" si="1"/>
        <v>0</v>
      </c>
      <c r="L59" s="23"/>
      <c r="M59" s="27"/>
      <c r="N59" s="27"/>
      <c r="O59" s="26"/>
    </row>
    <row r="60" spans="2:15" ht="15" customHeight="1" x14ac:dyDescent="0.4">
      <c r="B60" s="48"/>
      <c r="C60" s="49"/>
      <c r="D60" s="3"/>
      <c r="E60" s="3"/>
      <c r="F60" s="3"/>
      <c r="G60" s="3"/>
      <c r="H60" s="3"/>
      <c r="I60" s="14"/>
      <c r="J60" s="20"/>
      <c r="K60" s="32">
        <f t="shared" si="1"/>
        <v>0</v>
      </c>
      <c r="L60" s="23"/>
      <c r="M60" s="27"/>
      <c r="N60" s="27"/>
      <c r="O60" s="26"/>
    </row>
    <row r="61" spans="2:15" ht="15" customHeight="1" x14ac:dyDescent="0.4">
      <c r="B61" s="48"/>
      <c r="C61" s="49"/>
      <c r="D61" s="3"/>
      <c r="E61" s="3"/>
      <c r="F61" s="3"/>
      <c r="G61" s="3"/>
      <c r="H61" s="3"/>
      <c r="I61" s="14"/>
      <c r="J61" s="20"/>
      <c r="K61" s="32">
        <f t="shared" si="1"/>
        <v>0</v>
      </c>
      <c r="L61" s="23"/>
      <c r="M61" s="27"/>
      <c r="N61" s="27"/>
      <c r="O61" s="26"/>
    </row>
    <row r="62" spans="2:15" ht="15" customHeight="1" x14ac:dyDescent="0.4">
      <c r="B62" s="48"/>
      <c r="C62" s="49"/>
      <c r="D62" s="3"/>
      <c r="E62" s="3"/>
      <c r="F62" s="3"/>
      <c r="G62" s="3"/>
      <c r="H62" s="3"/>
      <c r="I62" s="14"/>
      <c r="J62" s="20"/>
      <c r="K62" s="32">
        <f t="shared" si="1"/>
        <v>0</v>
      </c>
      <c r="L62" s="23"/>
      <c r="M62" s="27"/>
      <c r="N62" s="27"/>
      <c r="O62" s="26"/>
    </row>
    <row r="63" spans="2:15" ht="15" customHeight="1" x14ac:dyDescent="0.4">
      <c r="B63" s="48"/>
      <c r="C63" s="49"/>
      <c r="D63" s="3"/>
      <c r="E63" s="3"/>
      <c r="F63" s="3"/>
      <c r="G63" s="3"/>
      <c r="H63" s="3"/>
      <c r="I63" s="14"/>
      <c r="J63" s="20"/>
      <c r="K63" s="32">
        <f t="shared" si="1"/>
        <v>0</v>
      </c>
      <c r="L63" s="23"/>
      <c r="M63" s="27"/>
      <c r="N63" s="27"/>
      <c r="O63" s="26"/>
    </row>
    <row r="64" spans="2:15" ht="15" customHeight="1" x14ac:dyDescent="0.4">
      <c r="B64" s="48"/>
      <c r="C64" s="49"/>
      <c r="D64" s="3"/>
      <c r="E64" s="3"/>
      <c r="F64" s="3"/>
      <c r="G64" s="3"/>
      <c r="H64" s="3"/>
      <c r="I64" s="14"/>
      <c r="J64" s="20"/>
      <c r="K64" s="32">
        <f t="shared" si="1"/>
        <v>0</v>
      </c>
      <c r="L64" s="23"/>
      <c r="M64" s="27"/>
      <c r="N64" s="27"/>
      <c r="O64" s="26"/>
    </row>
    <row r="65" spans="2:15" ht="15" customHeight="1" x14ac:dyDescent="0.4">
      <c r="B65" s="48"/>
      <c r="C65" s="49"/>
      <c r="D65" s="3"/>
      <c r="E65" s="3"/>
      <c r="F65" s="3"/>
      <c r="G65" s="3"/>
      <c r="H65" s="3"/>
      <c r="I65" s="14"/>
      <c r="J65" s="20"/>
      <c r="K65" s="32">
        <f t="shared" si="1"/>
        <v>0</v>
      </c>
      <c r="L65" s="23"/>
      <c r="M65" s="27"/>
      <c r="N65" s="27"/>
      <c r="O65" s="26"/>
    </row>
    <row r="66" spans="2:15" ht="15" customHeight="1" x14ac:dyDescent="0.4">
      <c r="B66" s="48"/>
      <c r="C66" s="49"/>
      <c r="D66" s="3"/>
      <c r="E66" s="3"/>
      <c r="F66" s="3"/>
      <c r="G66" s="3"/>
      <c r="H66" s="3"/>
      <c r="I66" s="14"/>
      <c r="J66" s="20"/>
      <c r="K66" s="32">
        <f t="shared" si="1"/>
        <v>0</v>
      </c>
      <c r="L66" s="23"/>
      <c r="M66" s="27"/>
      <c r="N66" s="27"/>
      <c r="O66" s="26"/>
    </row>
    <row r="67" spans="2:15" ht="15" customHeight="1" x14ac:dyDescent="0.4">
      <c r="B67" s="48"/>
      <c r="C67" s="49"/>
      <c r="D67" s="3"/>
      <c r="E67" s="3"/>
      <c r="F67" s="3"/>
      <c r="G67" s="3"/>
      <c r="H67" s="3"/>
      <c r="I67" s="14"/>
      <c r="J67" s="20"/>
      <c r="K67" s="32">
        <f t="shared" si="1"/>
        <v>0</v>
      </c>
      <c r="L67" s="23"/>
      <c r="M67" s="27"/>
      <c r="N67" s="27"/>
      <c r="O67" s="26"/>
    </row>
    <row r="68" spans="2:15" ht="15" customHeight="1" x14ac:dyDescent="0.4">
      <c r="B68" s="48"/>
      <c r="C68" s="49"/>
      <c r="D68" s="3"/>
      <c r="E68" s="3"/>
      <c r="F68" s="3"/>
      <c r="G68" s="3"/>
      <c r="H68" s="3"/>
      <c r="I68" s="14"/>
      <c r="J68" s="20"/>
      <c r="K68" s="32">
        <f t="shared" si="1"/>
        <v>0</v>
      </c>
      <c r="L68" s="23"/>
      <c r="M68" s="27"/>
      <c r="N68" s="27"/>
      <c r="O68" s="26"/>
    </row>
    <row r="69" spans="2:15" ht="15" customHeight="1" x14ac:dyDescent="0.4">
      <c r="B69" s="48"/>
      <c r="C69" s="49"/>
      <c r="D69" s="3"/>
      <c r="E69" s="3"/>
      <c r="F69" s="3"/>
      <c r="G69" s="3"/>
      <c r="H69" s="3"/>
      <c r="I69" s="14"/>
      <c r="J69" s="20"/>
      <c r="K69" s="32">
        <f t="shared" si="1"/>
        <v>0</v>
      </c>
      <c r="L69" s="23"/>
      <c r="M69" s="27"/>
      <c r="N69" s="27"/>
      <c r="O69" s="26"/>
    </row>
    <row r="70" spans="2:15" ht="15" customHeight="1" x14ac:dyDescent="0.4">
      <c r="B70" s="48"/>
      <c r="C70" s="49"/>
      <c r="D70" s="3"/>
      <c r="E70" s="3"/>
      <c r="F70" s="3"/>
      <c r="G70" s="3"/>
      <c r="H70" s="3"/>
      <c r="I70" s="14"/>
      <c r="J70" s="20"/>
      <c r="K70" s="32">
        <f t="shared" si="1"/>
        <v>0</v>
      </c>
      <c r="L70" s="23"/>
      <c r="M70" s="27"/>
      <c r="N70" s="27"/>
      <c r="O70" s="26"/>
    </row>
    <row r="71" spans="2:15" ht="15" customHeight="1" x14ac:dyDescent="0.4">
      <c r="B71" s="48"/>
      <c r="C71" s="49"/>
      <c r="D71" s="3"/>
      <c r="E71" s="3"/>
      <c r="F71" s="3"/>
      <c r="G71" s="3"/>
      <c r="H71" s="3"/>
      <c r="I71" s="14"/>
      <c r="J71" s="20"/>
      <c r="K71" s="32">
        <f t="shared" si="1"/>
        <v>0</v>
      </c>
      <c r="L71" s="23"/>
      <c r="M71" s="27"/>
      <c r="N71" s="27"/>
      <c r="O71" s="26"/>
    </row>
    <row r="72" spans="2:15" ht="15" customHeight="1" x14ac:dyDescent="0.4">
      <c r="B72" s="48"/>
      <c r="C72" s="49"/>
      <c r="D72" s="3"/>
      <c r="E72" s="3"/>
      <c r="F72" s="3"/>
      <c r="G72" s="3"/>
      <c r="H72" s="3"/>
      <c r="I72" s="14"/>
      <c r="J72" s="20"/>
      <c r="K72" s="32">
        <f t="shared" si="1"/>
        <v>0</v>
      </c>
      <c r="L72" s="23"/>
      <c r="M72" s="27"/>
      <c r="N72" s="27"/>
      <c r="O72" s="26"/>
    </row>
    <row r="73" spans="2:15" ht="15" customHeight="1" x14ac:dyDescent="0.4">
      <c r="B73" s="48"/>
      <c r="C73" s="49"/>
      <c r="D73" s="3"/>
      <c r="E73" s="3"/>
      <c r="F73" s="3"/>
      <c r="G73" s="3"/>
      <c r="H73" s="3"/>
      <c r="I73" s="14"/>
      <c r="J73" s="20"/>
      <c r="K73" s="32">
        <f t="shared" si="1"/>
        <v>0</v>
      </c>
      <c r="L73" s="23"/>
      <c r="M73" s="27"/>
      <c r="N73" s="27"/>
      <c r="O73" s="26"/>
    </row>
    <row r="74" spans="2:15" ht="15" customHeight="1" x14ac:dyDescent="0.4">
      <c r="B74" s="48"/>
      <c r="C74" s="49"/>
      <c r="D74" s="3"/>
      <c r="E74" s="3"/>
      <c r="F74" s="3"/>
      <c r="G74" s="3"/>
      <c r="H74" s="3"/>
      <c r="I74" s="14"/>
      <c r="J74" s="20"/>
      <c r="K74" s="32">
        <f t="shared" si="1"/>
        <v>0</v>
      </c>
      <c r="L74" s="23"/>
      <c r="M74" s="27"/>
      <c r="N74" s="27"/>
      <c r="O74" s="26"/>
    </row>
    <row r="75" spans="2:15" ht="15" customHeight="1" x14ac:dyDescent="0.4">
      <c r="B75" s="48"/>
      <c r="C75" s="49"/>
      <c r="D75" s="3"/>
      <c r="E75" s="3"/>
      <c r="F75" s="3"/>
      <c r="G75" s="3"/>
      <c r="H75" s="3"/>
      <c r="I75" s="14"/>
      <c r="J75" s="20"/>
      <c r="K75" s="32">
        <f t="shared" si="1"/>
        <v>0</v>
      </c>
      <c r="L75" s="23"/>
      <c r="M75" s="27"/>
      <c r="N75" s="27"/>
      <c r="O75" s="26"/>
    </row>
    <row r="76" spans="2:15" ht="15" customHeight="1" x14ac:dyDescent="0.4">
      <c r="B76" s="48"/>
      <c r="C76" s="49"/>
      <c r="D76" s="3"/>
      <c r="E76" s="3"/>
      <c r="F76" s="3"/>
      <c r="G76" s="3"/>
      <c r="H76" s="3"/>
      <c r="I76" s="14"/>
      <c r="J76" s="20"/>
      <c r="K76" s="32">
        <f t="shared" si="1"/>
        <v>0</v>
      </c>
      <c r="L76" s="23"/>
      <c r="M76" s="27"/>
      <c r="N76" s="27"/>
      <c r="O76" s="26"/>
    </row>
    <row r="77" spans="2:15" ht="15" customHeight="1" x14ac:dyDescent="0.4">
      <c r="B77" s="48"/>
      <c r="C77" s="49"/>
      <c r="D77" s="3"/>
      <c r="E77" s="3"/>
      <c r="F77" s="3"/>
      <c r="G77" s="3"/>
      <c r="H77" s="3"/>
      <c r="I77" s="14"/>
      <c r="J77" s="20"/>
      <c r="K77" s="32">
        <f t="shared" si="1"/>
        <v>0</v>
      </c>
      <c r="L77" s="23"/>
      <c r="M77" s="27"/>
      <c r="N77" s="27"/>
      <c r="O77" s="26"/>
    </row>
    <row r="78" spans="2:15" ht="15" customHeight="1" x14ac:dyDescent="0.4">
      <c r="B78" s="48"/>
      <c r="C78" s="49"/>
      <c r="D78" s="3"/>
      <c r="E78" s="3"/>
      <c r="F78" s="3"/>
      <c r="G78" s="3"/>
      <c r="H78" s="3"/>
      <c r="I78" s="14"/>
      <c r="J78" s="20"/>
      <c r="K78" s="32">
        <f t="shared" si="1"/>
        <v>0</v>
      </c>
      <c r="L78" s="23"/>
      <c r="M78" s="27"/>
      <c r="N78" s="27"/>
      <c r="O78" s="26"/>
    </row>
    <row r="79" spans="2:15" ht="15" customHeight="1" x14ac:dyDescent="0.4">
      <c r="B79" s="48"/>
      <c r="C79" s="49"/>
      <c r="D79" s="3"/>
      <c r="E79" s="3"/>
      <c r="F79" s="3"/>
      <c r="G79" s="3"/>
      <c r="H79" s="3"/>
      <c r="I79" s="14"/>
      <c r="J79" s="20"/>
      <c r="K79" s="32">
        <f t="shared" si="1"/>
        <v>0</v>
      </c>
      <c r="L79" s="23"/>
      <c r="M79" s="27"/>
      <c r="N79" s="27"/>
      <c r="O79" s="26"/>
    </row>
    <row r="80" spans="2:15" ht="15" customHeight="1" x14ac:dyDescent="0.4">
      <c r="B80" s="48"/>
      <c r="C80" s="49"/>
      <c r="D80" s="3"/>
      <c r="E80" s="3"/>
      <c r="F80" s="3"/>
      <c r="G80" s="3"/>
      <c r="H80" s="3"/>
      <c r="I80" s="14"/>
      <c r="J80" s="20"/>
      <c r="K80" s="32">
        <f t="shared" si="1"/>
        <v>0</v>
      </c>
      <c r="L80" s="23"/>
      <c r="M80" s="27"/>
      <c r="N80" s="27"/>
      <c r="O80" s="26"/>
    </row>
    <row r="81" spans="2:15" ht="15" customHeight="1" x14ac:dyDescent="0.4">
      <c r="B81" s="48"/>
      <c r="C81" s="49"/>
      <c r="D81" s="3"/>
      <c r="E81" s="3"/>
      <c r="F81" s="3"/>
      <c r="G81" s="3"/>
      <c r="H81" s="3"/>
      <c r="I81" s="14"/>
      <c r="J81" s="20"/>
      <c r="K81" s="32">
        <f t="shared" si="1"/>
        <v>0</v>
      </c>
      <c r="L81" s="23"/>
      <c r="M81" s="27"/>
      <c r="N81" s="27"/>
      <c r="O81" s="26"/>
    </row>
    <row r="82" spans="2:15" ht="15" customHeight="1" x14ac:dyDescent="0.4">
      <c r="B82" s="48"/>
      <c r="C82" s="49"/>
      <c r="D82" s="3"/>
      <c r="E82" s="3"/>
      <c r="F82" s="3"/>
      <c r="G82" s="3"/>
      <c r="H82" s="3"/>
      <c r="I82" s="14"/>
      <c r="J82" s="20"/>
      <c r="K82" s="32">
        <f t="shared" si="1"/>
        <v>0</v>
      </c>
      <c r="L82" s="23"/>
      <c r="M82" s="27"/>
      <c r="N82" s="27"/>
      <c r="O82" s="26"/>
    </row>
    <row r="83" spans="2:15" ht="15" customHeight="1" x14ac:dyDescent="0.4">
      <c r="B83" s="48"/>
      <c r="C83" s="49"/>
      <c r="D83" s="3"/>
      <c r="E83" s="3"/>
      <c r="F83" s="3"/>
      <c r="G83" s="3"/>
      <c r="H83" s="3"/>
      <c r="I83" s="14"/>
      <c r="J83" s="20"/>
      <c r="K83" s="32">
        <f t="shared" si="1"/>
        <v>0</v>
      </c>
      <c r="L83" s="23"/>
      <c r="M83" s="27"/>
      <c r="N83" s="27"/>
      <c r="O83" s="26"/>
    </row>
    <row r="84" spans="2:15" ht="15" customHeight="1" x14ac:dyDescent="0.4">
      <c r="B84" s="48"/>
      <c r="C84" s="49"/>
      <c r="D84" s="3"/>
      <c r="E84" s="3"/>
      <c r="F84" s="3"/>
      <c r="G84" s="3"/>
      <c r="H84" s="3"/>
      <c r="I84" s="14"/>
      <c r="J84" s="20"/>
      <c r="K84" s="32">
        <f t="shared" si="1"/>
        <v>0</v>
      </c>
      <c r="L84" s="23"/>
      <c r="M84" s="27"/>
      <c r="N84" s="27"/>
      <c r="O84" s="26"/>
    </row>
    <row r="85" spans="2:15" ht="15" customHeight="1" x14ac:dyDescent="0.4">
      <c r="B85" s="48"/>
      <c r="C85" s="49"/>
      <c r="D85" s="3"/>
      <c r="E85" s="3"/>
      <c r="F85" s="3"/>
      <c r="G85" s="3"/>
      <c r="H85" s="3"/>
      <c r="I85" s="14"/>
      <c r="J85" s="20"/>
      <c r="K85" s="32">
        <f t="shared" si="1"/>
        <v>0</v>
      </c>
      <c r="L85" s="23"/>
      <c r="M85" s="27"/>
      <c r="N85" s="27"/>
      <c r="O85" s="26"/>
    </row>
    <row r="86" spans="2:15" ht="15" customHeight="1" x14ac:dyDescent="0.4">
      <c r="B86" s="48"/>
      <c r="C86" s="49"/>
      <c r="D86" s="3"/>
      <c r="E86" s="3"/>
      <c r="F86" s="3"/>
      <c r="G86" s="3"/>
      <c r="H86" s="3"/>
      <c r="I86" s="14"/>
      <c r="J86" s="20"/>
      <c r="K86" s="32">
        <f t="shared" si="1"/>
        <v>0</v>
      </c>
      <c r="L86" s="23"/>
      <c r="M86" s="27"/>
      <c r="N86" s="27"/>
      <c r="O86" s="26"/>
    </row>
    <row r="87" spans="2:15" ht="15" customHeight="1" x14ac:dyDescent="0.4">
      <c r="B87" s="48"/>
      <c r="C87" s="49"/>
      <c r="D87" s="3"/>
      <c r="E87" s="3"/>
      <c r="F87" s="3"/>
      <c r="G87" s="3"/>
      <c r="H87" s="3"/>
      <c r="I87" s="14"/>
      <c r="J87" s="20"/>
      <c r="K87" s="32">
        <f t="shared" si="1"/>
        <v>0</v>
      </c>
      <c r="L87" s="23"/>
      <c r="M87" s="27"/>
      <c r="N87" s="27"/>
      <c r="O87" s="26"/>
    </row>
    <row r="88" spans="2:15" ht="15" customHeight="1" x14ac:dyDescent="0.4">
      <c r="B88" s="48"/>
      <c r="C88" s="49"/>
      <c r="D88" s="3"/>
      <c r="E88" s="3"/>
      <c r="F88" s="3"/>
      <c r="G88" s="3"/>
      <c r="H88" s="3"/>
      <c r="I88" s="14"/>
      <c r="J88" s="20"/>
      <c r="K88" s="32">
        <f t="shared" si="1"/>
        <v>0</v>
      </c>
      <c r="L88" s="23"/>
      <c r="M88" s="27"/>
      <c r="N88" s="27"/>
      <c r="O88" s="26"/>
    </row>
    <row r="89" spans="2:15" ht="15" customHeight="1" x14ac:dyDescent="0.4">
      <c r="B89" s="48"/>
      <c r="C89" s="49"/>
      <c r="D89" s="3"/>
      <c r="E89" s="3"/>
      <c r="F89" s="3"/>
      <c r="G89" s="3"/>
      <c r="H89" s="3"/>
      <c r="I89" s="14"/>
      <c r="J89" s="20"/>
      <c r="K89" s="32">
        <f t="shared" si="1"/>
        <v>0</v>
      </c>
      <c r="L89" s="23"/>
      <c r="M89" s="27"/>
      <c r="N89" s="27"/>
      <c r="O89" s="26"/>
    </row>
    <row r="90" spans="2:15" ht="15" customHeight="1" x14ac:dyDescent="0.4">
      <c r="B90" s="48"/>
      <c r="C90" s="49"/>
      <c r="D90" s="3"/>
      <c r="E90" s="3"/>
      <c r="F90" s="3"/>
      <c r="G90" s="3"/>
      <c r="H90" s="3"/>
      <c r="I90" s="14"/>
      <c r="J90" s="20"/>
      <c r="K90" s="32">
        <f t="shared" si="1"/>
        <v>0</v>
      </c>
      <c r="L90" s="23"/>
      <c r="M90" s="27"/>
      <c r="N90" s="27"/>
      <c r="O90" s="26"/>
    </row>
    <row r="91" spans="2:15" ht="15" customHeight="1" x14ac:dyDescent="0.4">
      <c r="B91" s="48"/>
      <c r="C91" s="49"/>
      <c r="D91" s="3"/>
      <c r="E91" s="3"/>
      <c r="F91" s="3"/>
      <c r="G91" s="3"/>
      <c r="H91" s="3"/>
      <c r="I91" s="14"/>
      <c r="J91" s="20"/>
      <c r="K91" s="32">
        <f t="shared" si="1"/>
        <v>0</v>
      </c>
      <c r="L91" s="23"/>
      <c r="M91" s="27"/>
      <c r="N91" s="27"/>
      <c r="O91" s="26"/>
    </row>
    <row r="92" spans="2:15" ht="15" customHeight="1" x14ac:dyDescent="0.4">
      <c r="B92" s="48"/>
      <c r="C92" s="49"/>
      <c r="D92" s="3"/>
      <c r="E92" s="3"/>
      <c r="F92" s="3"/>
      <c r="G92" s="3"/>
      <c r="H92" s="3"/>
      <c r="I92" s="14"/>
      <c r="J92" s="20"/>
      <c r="K92" s="32">
        <f t="shared" si="1"/>
        <v>0</v>
      </c>
      <c r="L92" s="23"/>
      <c r="M92" s="27"/>
      <c r="N92" s="27"/>
      <c r="O92" s="26"/>
    </row>
    <row r="93" spans="2:15" ht="15" customHeight="1" x14ac:dyDescent="0.4">
      <c r="B93" s="54"/>
      <c r="C93" s="55"/>
      <c r="D93" s="3"/>
      <c r="E93" s="3"/>
      <c r="F93" s="3"/>
      <c r="G93" s="3"/>
      <c r="H93" s="3"/>
      <c r="I93" s="14"/>
      <c r="J93" s="20"/>
      <c r="K93" s="32">
        <f t="shared" si="1"/>
        <v>0</v>
      </c>
      <c r="L93" s="23"/>
      <c r="M93" s="27"/>
      <c r="N93" s="27"/>
      <c r="O93" s="26"/>
    </row>
    <row r="94" spans="2:15" ht="15" customHeight="1" x14ac:dyDescent="0.4">
      <c r="B94" s="48"/>
      <c r="C94" s="49"/>
      <c r="D94" s="3"/>
      <c r="E94" s="3"/>
      <c r="F94" s="3"/>
      <c r="G94" s="3"/>
      <c r="H94" s="3"/>
      <c r="I94" s="14"/>
      <c r="J94" s="20"/>
      <c r="K94" s="32">
        <f t="shared" si="1"/>
        <v>0</v>
      </c>
      <c r="L94" s="23"/>
      <c r="M94" s="27"/>
      <c r="N94" s="27"/>
      <c r="O94" s="26"/>
    </row>
    <row r="95" spans="2:15" ht="15" customHeight="1" x14ac:dyDescent="0.4">
      <c r="B95" s="48"/>
      <c r="C95" s="49"/>
      <c r="D95" s="3"/>
      <c r="E95" s="3"/>
      <c r="F95" s="3"/>
      <c r="G95" s="3"/>
      <c r="H95" s="3"/>
      <c r="I95" s="14"/>
      <c r="J95" s="20"/>
      <c r="K95" s="32">
        <f t="shared" si="1"/>
        <v>0</v>
      </c>
      <c r="L95" s="23"/>
      <c r="M95" s="27"/>
      <c r="N95" s="27"/>
      <c r="O95" s="26"/>
    </row>
    <row r="96" spans="2:15" ht="15" customHeight="1" x14ac:dyDescent="0.4">
      <c r="B96" s="48"/>
      <c r="C96" s="49"/>
      <c r="D96" s="3"/>
      <c r="E96" s="3"/>
      <c r="F96" s="3"/>
      <c r="G96" s="3"/>
      <c r="H96" s="3"/>
      <c r="I96" s="14"/>
      <c r="J96" s="20"/>
      <c r="K96" s="32">
        <f t="shared" si="1"/>
        <v>0</v>
      </c>
      <c r="L96" s="23"/>
      <c r="M96" s="27"/>
      <c r="N96" s="27"/>
      <c r="O96" s="26"/>
    </row>
    <row r="97" spans="2:15" ht="15" customHeight="1" x14ac:dyDescent="0.4">
      <c r="B97" s="48"/>
      <c r="C97" s="49"/>
      <c r="D97" s="3"/>
      <c r="E97" s="3"/>
      <c r="F97" s="3"/>
      <c r="G97" s="3"/>
      <c r="H97" s="3"/>
      <c r="I97" s="14"/>
      <c r="J97" s="20"/>
      <c r="K97" s="32">
        <f t="shared" si="1"/>
        <v>0</v>
      </c>
      <c r="L97" s="23"/>
      <c r="M97" s="27"/>
      <c r="N97" s="27"/>
      <c r="O97" s="26"/>
    </row>
    <row r="98" spans="2:15" ht="15" customHeight="1" x14ac:dyDescent="0.4">
      <c r="B98" s="48"/>
      <c r="C98" s="49"/>
      <c r="D98" s="3"/>
      <c r="E98" s="3"/>
      <c r="F98" s="3"/>
      <c r="G98" s="3"/>
      <c r="H98" s="3"/>
      <c r="I98" s="14"/>
      <c r="J98" s="20"/>
      <c r="K98" s="32">
        <f t="shared" si="1"/>
        <v>0</v>
      </c>
      <c r="L98" s="23"/>
      <c r="M98" s="27"/>
      <c r="N98" s="27"/>
      <c r="O98" s="26"/>
    </row>
    <row r="99" spans="2:15" ht="15" customHeight="1" x14ac:dyDescent="0.4">
      <c r="B99" s="48"/>
      <c r="C99" s="49"/>
      <c r="D99" s="3"/>
      <c r="E99" s="3"/>
      <c r="F99" s="3"/>
      <c r="G99" s="3"/>
      <c r="H99" s="3"/>
      <c r="I99" s="14"/>
      <c r="J99" s="20"/>
      <c r="K99" s="32">
        <f t="shared" si="1"/>
        <v>0</v>
      </c>
      <c r="L99" s="23"/>
      <c r="M99" s="27"/>
      <c r="N99" s="27"/>
      <c r="O99" s="26"/>
    </row>
    <row r="100" spans="2:15" ht="15" customHeight="1" x14ac:dyDescent="0.4">
      <c r="B100" s="48"/>
      <c r="C100" s="49"/>
      <c r="D100" s="3"/>
      <c r="E100" s="3"/>
      <c r="F100" s="3"/>
      <c r="G100" s="3"/>
      <c r="H100" s="3"/>
      <c r="I100" s="14"/>
      <c r="J100" s="20"/>
      <c r="K100" s="32">
        <f t="shared" si="1"/>
        <v>0</v>
      </c>
      <c r="L100" s="23"/>
      <c r="M100" s="27"/>
      <c r="N100" s="27"/>
      <c r="O100" s="26"/>
    </row>
    <row r="101" spans="2:15" ht="15" customHeight="1" x14ac:dyDescent="0.4">
      <c r="B101" s="48"/>
      <c r="C101" s="49"/>
      <c r="D101" s="3"/>
      <c r="E101" s="3"/>
      <c r="F101" s="3"/>
      <c r="G101" s="3"/>
      <c r="H101" s="3"/>
      <c r="I101" s="14"/>
      <c r="J101" s="20"/>
      <c r="K101" s="32">
        <f t="shared" si="1"/>
        <v>0</v>
      </c>
      <c r="L101" s="23"/>
      <c r="M101" s="27"/>
      <c r="N101" s="27"/>
      <c r="O101" s="26"/>
    </row>
    <row r="102" spans="2:15" ht="15" customHeight="1" x14ac:dyDescent="0.4">
      <c r="B102" s="48"/>
      <c r="C102" s="49"/>
      <c r="D102" s="3"/>
      <c r="E102" s="3"/>
      <c r="F102" s="3"/>
      <c r="G102" s="3"/>
      <c r="H102" s="3"/>
      <c r="I102" s="14"/>
      <c r="J102" s="20"/>
      <c r="K102" s="32">
        <f t="shared" si="1"/>
        <v>0</v>
      </c>
      <c r="L102" s="23"/>
      <c r="M102" s="27"/>
      <c r="N102" s="27"/>
      <c r="O102" s="26"/>
    </row>
    <row r="103" spans="2:15" ht="15" customHeight="1" x14ac:dyDescent="0.4">
      <c r="B103" s="48"/>
      <c r="C103" s="49"/>
      <c r="D103" s="3"/>
      <c r="E103" s="3"/>
      <c r="F103" s="3"/>
      <c r="G103" s="3"/>
      <c r="H103" s="3"/>
      <c r="I103" s="14"/>
      <c r="J103" s="20"/>
      <c r="K103" s="32">
        <f t="shared" si="1"/>
        <v>0</v>
      </c>
      <c r="L103" s="23"/>
      <c r="M103" s="27"/>
      <c r="N103" s="27"/>
      <c r="O103" s="26"/>
    </row>
    <row r="104" spans="2:15" ht="15" customHeight="1" x14ac:dyDescent="0.4">
      <c r="B104" s="48"/>
      <c r="C104" s="49"/>
      <c r="D104" s="3"/>
      <c r="E104" s="3"/>
      <c r="F104" s="3"/>
      <c r="G104" s="3"/>
      <c r="H104" s="3"/>
      <c r="I104" s="14"/>
      <c r="J104" s="20"/>
      <c r="K104" s="32">
        <f t="shared" si="1"/>
        <v>0</v>
      </c>
      <c r="L104" s="23"/>
      <c r="M104" s="27"/>
      <c r="N104" s="27"/>
      <c r="O104" s="26"/>
    </row>
    <row r="105" spans="2:15" ht="15" customHeight="1" x14ac:dyDescent="0.4">
      <c r="B105" s="48"/>
      <c r="C105" s="49"/>
      <c r="D105" s="3"/>
      <c r="E105" s="3"/>
      <c r="F105" s="3"/>
      <c r="G105" s="3"/>
      <c r="H105" s="3"/>
      <c r="I105" s="14"/>
      <c r="J105" s="20"/>
      <c r="K105" s="32">
        <f t="shared" si="1"/>
        <v>0</v>
      </c>
      <c r="L105" s="23"/>
      <c r="M105" s="27"/>
      <c r="N105" s="27"/>
      <c r="O105" s="26"/>
    </row>
    <row r="106" spans="2:15" ht="15" customHeight="1" x14ac:dyDescent="0.4">
      <c r="B106" s="48"/>
      <c r="C106" s="49"/>
      <c r="D106" s="3"/>
      <c r="E106" s="3"/>
      <c r="F106" s="3"/>
      <c r="G106" s="3"/>
      <c r="H106" s="3"/>
      <c r="I106" s="14"/>
      <c r="J106" s="20"/>
      <c r="K106" s="32">
        <f t="shared" si="1"/>
        <v>0</v>
      </c>
      <c r="L106" s="23"/>
      <c r="M106" s="27"/>
      <c r="N106" s="27"/>
      <c r="O106" s="26"/>
    </row>
    <row r="107" spans="2:15" ht="15" customHeight="1" x14ac:dyDescent="0.4">
      <c r="B107" s="48"/>
      <c r="C107" s="49"/>
      <c r="D107" s="3"/>
      <c r="E107" s="3"/>
      <c r="F107" s="3"/>
      <c r="G107" s="3"/>
      <c r="H107" s="3"/>
      <c r="I107" s="14"/>
      <c r="J107" s="20"/>
      <c r="K107" s="32">
        <f t="shared" si="1"/>
        <v>0</v>
      </c>
      <c r="L107" s="23"/>
      <c r="M107" s="27"/>
      <c r="N107" s="27"/>
      <c r="O107" s="26"/>
    </row>
    <row r="108" spans="2:15" ht="15" customHeight="1" x14ac:dyDescent="0.4">
      <c r="B108" s="48"/>
      <c r="C108" s="49"/>
      <c r="D108" s="3"/>
      <c r="E108" s="3"/>
      <c r="F108" s="3"/>
      <c r="G108" s="3"/>
      <c r="H108" s="3"/>
      <c r="I108" s="14"/>
      <c r="J108" s="20"/>
      <c r="K108" s="32">
        <f t="shared" si="1"/>
        <v>0</v>
      </c>
      <c r="L108" s="23"/>
      <c r="M108" s="27"/>
      <c r="N108" s="27"/>
      <c r="O108" s="26"/>
    </row>
    <row r="109" spans="2:15" ht="15" customHeight="1" x14ac:dyDescent="0.4">
      <c r="B109" s="48"/>
      <c r="C109" s="49"/>
      <c r="D109" s="3"/>
      <c r="E109" s="3"/>
      <c r="F109" s="3"/>
      <c r="G109" s="3"/>
      <c r="H109" s="3"/>
      <c r="I109" s="14"/>
      <c r="J109" s="20"/>
      <c r="K109" s="32">
        <f t="shared" si="1"/>
        <v>0</v>
      </c>
      <c r="L109" s="23"/>
      <c r="M109" s="27"/>
      <c r="N109" s="27"/>
      <c r="O109" s="26"/>
    </row>
    <row r="110" spans="2:15" ht="15" customHeight="1" x14ac:dyDescent="0.4">
      <c r="B110" s="48"/>
      <c r="C110" s="49"/>
      <c r="D110" s="3"/>
      <c r="E110" s="3"/>
      <c r="F110" s="3"/>
      <c r="G110" s="3"/>
      <c r="H110" s="3"/>
      <c r="I110" s="14"/>
      <c r="J110" s="20"/>
      <c r="K110" s="32">
        <f t="shared" si="1"/>
        <v>0</v>
      </c>
      <c r="L110" s="23"/>
      <c r="M110" s="27"/>
      <c r="N110" s="27"/>
      <c r="O110" s="26"/>
    </row>
    <row r="111" spans="2:15" ht="15" customHeight="1" x14ac:dyDescent="0.4">
      <c r="B111" s="48"/>
      <c r="C111" s="49"/>
      <c r="D111" s="3"/>
      <c r="E111" s="3"/>
      <c r="F111" s="3"/>
      <c r="G111" s="3"/>
      <c r="H111" s="3"/>
      <c r="I111" s="14"/>
      <c r="J111" s="20"/>
      <c r="K111" s="32">
        <f t="shared" si="1"/>
        <v>0</v>
      </c>
      <c r="L111" s="23"/>
      <c r="M111" s="27"/>
      <c r="N111" s="27"/>
      <c r="O111" s="26"/>
    </row>
    <row r="112" spans="2:15" ht="15" customHeight="1" x14ac:dyDescent="0.4">
      <c r="B112" s="48"/>
      <c r="C112" s="49"/>
      <c r="D112" s="3"/>
      <c r="E112" s="3"/>
      <c r="F112" s="3"/>
      <c r="G112" s="3"/>
      <c r="H112" s="3"/>
      <c r="I112" s="14"/>
      <c r="J112" s="20"/>
      <c r="K112" s="32">
        <f t="shared" si="1"/>
        <v>0</v>
      </c>
      <c r="L112" s="23"/>
      <c r="M112" s="27"/>
      <c r="N112" s="27"/>
      <c r="O112" s="26"/>
    </row>
    <row r="113" spans="2:15" ht="15" customHeight="1" x14ac:dyDescent="0.4">
      <c r="B113" s="48"/>
      <c r="C113" s="49"/>
      <c r="D113" s="3"/>
      <c r="E113" s="3"/>
      <c r="F113" s="3"/>
      <c r="G113" s="3"/>
      <c r="H113" s="3"/>
      <c r="I113" s="14"/>
      <c r="J113" s="20"/>
      <c r="K113" s="32">
        <f t="shared" si="1"/>
        <v>0</v>
      </c>
      <c r="L113" s="23"/>
      <c r="M113" s="27"/>
      <c r="N113" s="27"/>
      <c r="O113" s="26"/>
    </row>
    <row r="114" spans="2:15" ht="15" customHeight="1" x14ac:dyDescent="0.4">
      <c r="B114" s="48"/>
      <c r="C114" s="49"/>
      <c r="D114" s="3"/>
      <c r="E114" s="3"/>
      <c r="F114" s="3"/>
      <c r="G114" s="3"/>
      <c r="H114" s="3"/>
      <c r="I114" s="14"/>
      <c r="J114" s="20"/>
      <c r="K114" s="32">
        <f t="shared" si="1"/>
        <v>0</v>
      </c>
      <c r="L114" s="23"/>
      <c r="M114" s="27"/>
      <c r="N114" s="27"/>
      <c r="O114" s="26"/>
    </row>
    <row r="115" spans="2:15" ht="15" customHeight="1" x14ac:dyDescent="0.4">
      <c r="B115" s="48"/>
      <c r="C115" s="49"/>
      <c r="D115" s="3"/>
      <c r="E115" s="3"/>
      <c r="F115" s="3"/>
      <c r="G115" s="3"/>
      <c r="H115" s="3"/>
      <c r="I115" s="14"/>
      <c r="J115" s="20"/>
      <c r="K115" s="32">
        <f t="shared" si="1"/>
        <v>0</v>
      </c>
      <c r="L115" s="23"/>
      <c r="M115" s="27"/>
      <c r="N115" s="27"/>
      <c r="O115" s="26"/>
    </row>
    <row r="116" spans="2:15" ht="15" customHeight="1" x14ac:dyDescent="0.4">
      <c r="B116" s="48"/>
      <c r="C116" s="49"/>
      <c r="D116" s="3"/>
      <c r="E116" s="3"/>
      <c r="F116" s="3"/>
      <c r="G116" s="3"/>
      <c r="H116" s="3"/>
      <c r="I116" s="14"/>
      <c r="J116" s="20"/>
      <c r="K116" s="32">
        <f t="shared" si="1"/>
        <v>0</v>
      </c>
      <c r="L116" s="23"/>
      <c r="M116" s="27"/>
      <c r="N116" s="27"/>
      <c r="O116" s="26"/>
    </row>
    <row r="117" spans="2:15" ht="15" customHeight="1" x14ac:dyDescent="0.4">
      <c r="B117" s="48"/>
      <c r="C117" s="49"/>
      <c r="D117" s="3"/>
      <c r="E117" s="3"/>
      <c r="F117" s="3"/>
      <c r="G117" s="3"/>
      <c r="H117" s="3"/>
      <c r="I117" s="14"/>
      <c r="J117" s="20"/>
      <c r="K117" s="32">
        <f t="shared" si="1"/>
        <v>0</v>
      </c>
      <c r="L117" s="23"/>
      <c r="M117" s="27"/>
      <c r="N117" s="27"/>
      <c r="O117" s="26"/>
    </row>
    <row r="118" spans="2:15" ht="15" customHeight="1" x14ac:dyDescent="0.4">
      <c r="B118" s="48"/>
      <c r="C118" s="49"/>
      <c r="D118" s="3"/>
      <c r="E118" s="3"/>
      <c r="F118" s="3"/>
      <c r="G118" s="3"/>
      <c r="H118" s="3"/>
      <c r="I118" s="14"/>
      <c r="J118" s="20"/>
      <c r="K118" s="32">
        <f t="shared" si="1"/>
        <v>0</v>
      </c>
      <c r="L118" s="23"/>
      <c r="M118" s="27"/>
      <c r="N118" s="27"/>
      <c r="O118" s="26"/>
    </row>
    <row r="119" spans="2:15" ht="15" customHeight="1" x14ac:dyDescent="0.4">
      <c r="B119" s="48"/>
      <c r="C119" s="49"/>
      <c r="D119" s="3"/>
      <c r="E119" s="3"/>
      <c r="F119" s="3"/>
      <c r="G119" s="3"/>
      <c r="H119" s="3"/>
      <c r="I119" s="14"/>
      <c r="J119" s="20"/>
      <c r="K119" s="32">
        <f t="shared" si="1"/>
        <v>0</v>
      </c>
      <c r="L119" s="23"/>
      <c r="M119" s="27"/>
      <c r="N119" s="27"/>
      <c r="O119" s="26"/>
    </row>
    <row r="120" spans="2:15" ht="15" customHeight="1" x14ac:dyDescent="0.4">
      <c r="B120" s="48"/>
      <c r="C120" s="49"/>
      <c r="D120" s="3"/>
      <c r="E120" s="3"/>
      <c r="F120" s="3"/>
      <c r="G120" s="3"/>
      <c r="H120" s="3"/>
      <c r="I120" s="14"/>
      <c r="J120" s="20"/>
      <c r="K120" s="32">
        <f t="shared" si="1"/>
        <v>0</v>
      </c>
      <c r="L120" s="23"/>
      <c r="M120" s="27"/>
      <c r="N120" s="27"/>
      <c r="O120" s="26"/>
    </row>
    <row r="121" spans="2:15" ht="15" customHeight="1" x14ac:dyDescent="0.4">
      <c r="B121" s="48"/>
      <c r="C121" s="49"/>
      <c r="D121" s="3"/>
      <c r="E121" s="3"/>
      <c r="F121" s="3"/>
      <c r="G121" s="3"/>
      <c r="H121" s="3"/>
      <c r="I121" s="14"/>
      <c r="J121" s="20"/>
      <c r="K121" s="32">
        <f t="shared" si="1"/>
        <v>0</v>
      </c>
      <c r="L121" s="23"/>
      <c r="M121" s="27"/>
      <c r="N121" s="27"/>
      <c r="O121" s="26"/>
    </row>
    <row r="122" spans="2:15" ht="15" customHeight="1" x14ac:dyDescent="0.4">
      <c r="B122" s="48"/>
      <c r="C122" s="49"/>
      <c r="D122" s="3"/>
      <c r="E122" s="3"/>
      <c r="F122" s="3"/>
      <c r="G122" s="3"/>
      <c r="H122" s="3"/>
      <c r="I122" s="14"/>
      <c r="J122" s="20"/>
      <c r="K122" s="32">
        <f t="shared" si="1"/>
        <v>0</v>
      </c>
      <c r="L122" s="23"/>
      <c r="M122" s="27"/>
      <c r="N122" s="27"/>
      <c r="O122" s="26"/>
    </row>
    <row r="123" spans="2:15" ht="15" customHeight="1" x14ac:dyDescent="0.4">
      <c r="B123" s="48"/>
      <c r="C123" s="49"/>
      <c r="D123" s="3"/>
      <c r="E123" s="3"/>
      <c r="F123" s="3"/>
      <c r="G123" s="3"/>
      <c r="H123" s="3"/>
      <c r="I123" s="14"/>
      <c r="J123" s="20"/>
      <c r="K123" s="32">
        <f t="shared" si="1"/>
        <v>0</v>
      </c>
      <c r="L123" s="23"/>
      <c r="M123" s="27"/>
      <c r="N123" s="27"/>
      <c r="O123" s="26"/>
    </row>
    <row r="124" spans="2:15" ht="15" customHeight="1" x14ac:dyDescent="0.4">
      <c r="B124" s="48"/>
      <c r="C124" s="49"/>
      <c r="D124" s="3"/>
      <c r="E124" s="3"/>
      <c r="F124" s="3"/>
      <c r="G124" s="3"/>
      <c r="H124" s="3"/>
      <c r="I124" s="14"/>
      <c r="J124" s="20"/>
      <c r="K124" s="32">
        <f t="shared" si="1"/>
        <v>0</v>
      </c>
      <c r="L124" s="23"/>
      <c r="M124" s="27"/>
      <c r="N124" s="27"/>
      <c r="O124" s="26"/>
    </row>
    <row r="125" spans="2:15" ht="15" customHeight="1" x14ac:dyDescent="0.4">
      <c r="B125" s="48"/>
      <c r="C125" s="49"/>
      <c r="D125" s="3"/>
      <c r="E125" s="3"/>
      <c r="F125" s="3"/>
      <c r="G125" s="3"/>
      <c r="H125" s="3"/>
      <c r="I125" s="14"/>
      <c r="J125" s="20"/>
      <c r="K125" s="32">
        <f t="shared" si="1"/>
        <v>0</v>
      </c>
      <c r="L125" s="23"/>
      <c r="M125" s="27"/>
      <c r="N125" s="27"/>
      <c r="O125" s="26"/>
    </row>
    <row r="126" spans="2:15" ht="15" customHeight="1" x14ac:dyDescent="0.4">
      <c r="B126" s="48"/>
      <c r="C126" s="49"/>
      <c r="D126" s="3"/>
      <c r="E126" s="3"/>
      <c r="F126" s="3"/>
      <c r="G126" s="3"/>
      <c r="H126" s="3"/>
      <c r="I126" s="14"/>
      <c r="J126" s="20"/>
      <c r="K126" s="32">
        <f t="shared" si="1"/>
        <v>0</v>
      </c>
      <c r="L126" s="23"/>
      <c r="M126" s="27"/>
      <c r="N126" s="27"/>
      <c r="O126" s="26"/>
    </row>
    <row r="127" spans="2:15" ht="15" customHeight="1" x14ac:dyDescent="0.4">
      <c r="B127" s="48"/>
      <c r="C127" s="49"/>
      <c r="D127" s="3"/>
      <c r="E127" s="3"/>
      <c r="F127" s="3"/>
      <c r="G127" s="3"/>
      <c r="H127" s="3"/>
      <c r="I127" s="14"/>
      <c r="J127" s="20"/>
      <c r="K127" s="32">
        <f t="shared" ref="K127:K149" si="2">I127-J127</f>
        <v>0</v>
      </c>
      <c r="L127" s="23"/>
      <c r="M127" s="27"/>
      <c r="N127" s="27"/>
      <c r="O127" s="26"/>
    </row>
    <row r="128" spans="2:15" ht="15" customHeight="1" x14ac:dyDescent="0.4">
      <c r="B128" s="48"/>
      <c r="C128" s="49"/>
      <c r="D128" s="3"/>
      <c r="E128" s="3"/>
      <c r="F128" s="3"/>
      <c r="G128" s="3"/>
      <c r="H128" s="3"/>
      <c r="I128" s="14"/>
      <c r="J128" s="20"/>
      <c r="K128" s="32">
        <f t="shared" si="2"/>
        <v>0</v>
      </c>
      <c r="L128" s="23"/>
      <c r="M128" s="27"/>
      <c r="N128" s="27"/>
      <c r="O128" s="26"/>
    </row>
    <row r="129" spans="2:15" ht="15" customHeight="1" x14ac:dyDescent="0.4">
      <c r="B129" s="48"/>
      <c r="C129" s="49"/>
      <c r="D129" s="3"/>
      <c r="E129" s="3"/>
      <c r="F129" s="3"/>
      <c r="G129" s="3"/>
      <c r="H129" s="3"/>
      <c r="I129" s="14"/>
      <c r="J129" s="20"/>
      <c r="K129" s="32">
        <f t="shared" si="2"/>
        <v>0</v>
      </c>
      <c r="L129" s="23"/>
      <c r="M129" s="27"/>
      <c r="N129" s="27"/>
      <c r="O129" s="26"/>
    </row>
    <row r="130" spans="2:15" ht="15" customHeight="1" x14ac:dyDescent="0.4">
      <c r="B130" s="48"/>
      <c r="C130" s="49"/>
      <c r="D130" s="3"/>
      <c r="E130" s="3"/>
      <c r="F130" s="3"/>
      <c r="G130" s="3"/>
      <c r="H130" s="3"/>
      <c r="I130" s="14"/>
      <c r="J130" s="20"/>
      <c r="K130" s="32">
        <f t="shared" si="2"/>
        <v>0</v>
      </c>
      <c r="L130" s="23"/>
      <c r="M130" s="27"/>
      <c r="N130" s="27"/>
      <c r="O130" s="26"/>
    </row>
    <row r="131" spans="2:15" ht="15" customHeight="1" x14ac:dyDescent="0.4">
      <c r="B131" s="48"/>
      <c r="C131" s="49"/>
      <c r="D131" s="3"/>
      <c r="E131" s="3"/>
      <c r="F131" s="3"/>
      <c r="G131" s="3"/>
      <c r="H131" s="3"/>
      <c r="I131" s="14"/>
      <c r="J131" s="20"/>
      <c r="K131" s="32">
        <f t="shared" si="2"/>
        <v>0</v>
      </c>
      <c r="L131" s="23"/>
      <c r="M131" s="27"/>
      <c r="N131" s="27"/>
      <c r="O131" s="26"/>
    </row>
    <row r="132" spans="2:15" ht="15" customHeight="1" x14ac:dyDescent="0.4">
      <c r="B132" s="48"/>
      <c r="C132" s="49"/>
      <c r="D132" s="3"/>
      <c r="E132" s="3"/>
      <c r="F132" s="3"/>
      <c r="G132" s="3"/>
      <c r="H132" s="3"/>
      <c r="I132" s="14"/>
      <c r="J132" s="20"/>
      <c r="K132" s="32">
        <f t="shared" si="2"/>
        <v>0</v>
      </c>
      <c r="L132" s="23"/>
      <c r="M132" s="27"/>
      <c r="N132" s="27"/>
      <c r="O132" s="26"/>
    </row>
    <row r="133" spans="2:15" ht="15" customHeight="1" x14ac:dyDescent="0.4">
      <c r="B133" s="48"/>
      <c r="C133" s="49"/>
      <c r="D133" s="3"/>
      <c r="E133" s="3"/>
      <c r="F133" s="3"/>
      <c r="G133" s="3"/>
      <c r="H133" s="3"/>
      <c r="I133" s="14"/>
      <c r="J133" s="20"/>
      <c r="K133" s="32">
        <f t="shared" si="2"/>
        <v>0</v>
      </c>
      <c r="L133" s="23"/>
      <c r="M133" s="27"/>
      <c r="N133" s="27"/>
      <c r="O133" s="26"/>
    </row>
    <row r="134" spans="2:15" ht="15" customHeight="1" x14ac:dyDescent="0.4">
      <c r="B134" s="48"/>
      <c r="C134" s="49"/>
      <c r="D134" s="3"/>
      <c r="E134" s="3"/>
      <c r="F134" s="3"/>
      <c r="G134" s="3"/>
      <c r="H134" s="3"/>
      <c r="I134" s="14"/>
      <c r="J134" s="20"/>
      <c r="K134" s="32">
        <f t="shared" si="2"/>
        <v>0</v>
      </c>
      <c r="L134" s="23"/>
      <c r="M134" s="27"/>
      <c r="N134" s="27"/>
      <c r="O134" s="26"/>
    </row>
    <row r="135" spans="2:15" ht="15" customHeight="1" x14ac:dyDescent="0.4">
      <c r="B135" s="48"/>
      <c r="C135" s="49"/>
      <c r="D135" s="3"/>
      <c r="E135" s="3"/>
      <c r="F135" s="3"/>
      <c r="G135" s="3"/>
      <c r="H135" s="3"/>
      <c r="I135" s="14"/>
      <c r="J135" s="20"/>
      <c r="K135" s="32">
        <f t="shared" si="2"/>
        <v>0</v>
      </c>
      <c r="L135" s="23"/>
      <c r="M135" s="27"/>
      <c r="N135" s="27"/>
      <c r="O135" s="26"/>
    </row>
    <row r="136" spans="2:15" ht="15" customHeight="1" x14ac:dyDescent="0.4">
      <c r="B136" s="48"/>
      <c r="C136" s="49"/>
      <c r="D136" s="3"/>
      <c r="E136" s="3"/>
      <c r="F136" s="3"/>
      <c r="G136" s="3"/>
      <c r="H136" s="3"/>
      <c r="I136" s="14"/>
      <c r="J136" s="20"/>
      <c r="K136" s="32">
        <f t="shared" si="2"/>
        <v>0</v>
      </c>
      <c r="L136" s="23"/>
      <c r="M136" s="27"/>
      <c r="N136" s="27"/>
      <c r="O136" s="26"/>
    </row>
    <row r="137" spans="2:15" ht="15" customHeight="1" x14ac:dyDescent="0.4">
      <c r="B137" s="48"/>
      <c r="C137" s="49"/>
      <c r="D137" s="3"/>
      <c r="E137" s="3"/>
      <c r="F137" s="3"/>
      <c r="G137" s="3"/>
      <c r="H137" s="3"/>
      <c r="I137" s="14"/>
      <c r="J137" s="20"/>
      <c r="K137" s="32">
        <f t="shared" si="2"/>
        <v>0</v>
      </c>
      <c r="L137" s="23"/>
      <c r="M137" s="27"/>
      <c r="N137" s="27"/>
      <c r="O137" s="26"/>
    </row>
    <row r="138" spans="2:15" ht="15" customHeight="1" x14ac:dyDescent="0.4">
      <c r="B138" s="48"/>
      <c r="C138" s="49"/>
      <c r="D138" s="3"/>
      <c r="E138" s="3"/>
      <c r="F138" s="3"/>
      <c r="G138" s="3"/>
      <c r="H138" s="3"/>
      <c r="I138" s="14"/>
      <c r="J138" s="20"/>
      <c r="K138" s="32">
        <f t="shared" si="2"/>
        <v>0</v>
      </c>
      <c r="L138" s="23"/>
      <c r="M138" s="27"/>
      <c r="N138" s="27"/>
      <c r="O138" s="26"/>
    </row>
    <row r="139" spans="2:15" ht="15" customHeight="1" x14ac:dyDescent="0.4">
      <c r="B139" s="48"/>
      <c r="C139" s="49"/>
      <c r="D139" s="3"/>
      <c r="E139" s="3"/>
      <c r="F139" s="3"/>
      <c r="G139" s="3"/>
      <c r="H139" s="3"/>
      <c r="I139" s="14"/>
      <c r="J139" s="20"/>
      <c r="K139" s="32">
        <f t="shared" si="2"/>
        <v>0</v>
      </c>
      <c r="L139" s="23"/>
      <c r="M139" s="27"/>
      <c r="N139" s="27"/>
      <c r="O139" s="26"/>
    </row>
    <row r="140" spans="2:15" ht="15" customHeight="1" x14ac:dyDescent="0.4">
      <c r="B140" s="48"/>
      <c r="C140" s="49"/>
      <c r="D140" s="3"/>
      <c r="E140" s="3"/>
      <c r="F140" s="3"/>
      <c r="G140" s="3"/>
      <c r="H140" s="3"/>
      <c r="I140" s="14"/>
      <c r="J140" s="20"/>
      <c r="K140" s="32">
        <f t="shared" si="2"/>
        <v>0</v>
      </c>
      <c r="L140" s="23"/>
      <c r="M140" s="27"/>
      <c r="N140" s="27"/>
      <c r="O140" s="26"/>
    </row>
    <row r="141" spans="2:15" ht="15" customHeight="1" x14ac:dyDescent="0.4">
      <c r="B141" s="48"/>
      <c r="C141" s="49"/>
      <c r="D141" s="3"/>
      <c r="E141" s="3"/>
      <c r="F141" s="3"/>
      <c r="G141" s="3"/>
      <c r="H141" s="3"/>
      <c r="I141" s="14"/>
      <c r="J141" s="20"/>
      <c r="K141" s="32">
        <f t="shared" si="2"/>
        <v>0</v>
      </c>
      <c r="L141" s="23"/>
      <c r="M141" s="27"/>
      <c r="N141" s="27"/>
      <c r="O141" s="26"/>
    </row>
    <row r="142" spans="2:15" ht="15" customHeight="1" x14ac:dyDescent="0.4">
      <c r="B142" s="48"/>
      <c r="C142" s="49"/>
      <c r="D142" s="3"/>
      <c r="E142" s="3"/>
      <c r="F142" s="3"/>
      <c r="G142" s="3"/>
      <c r="H142" s="3"/>
      <c r="I142" s="14"/>
      <c r="J142" s="20"/>
      <c r="K142" s="32">
        <f t="shared" si="2"/>
        <v>0</v>
      </c>
      <c r="L142" s="23"/>
      <c r="M142" s="27"/>
      <c r="N142" s="27"/>
      <c r="O142" s="26"/>
    </row>
    <row r="143" spans="2:15" ht="15" customHeight="1" x14ac:dyDescent="0.4">
      <c r="B143" s="48"/>
      <c r="C143" s="49"/>
      <c r="D143" s="3"/>
      <c r="E143" s="3"/>
      <c r="F143" s="3"/>
      <c r="G143" s="3"/>
      <c r="H143" s="3"/>
      <c r="I143" s="14"/>
      <c r="J143" s="20"/>
      <c r="K143" s="32">
        <f t="shared" si="2"/>
        <v>0</v>
      </c>
      <c r="L143" s="23"/>
      <c r="M143" s="27"/>
      <c r="N143" s="27"/>
      <c r="O143" s="26"/>
    </row>
    <row r="144" spans="2:15" ht="15" customHeight="1" x14ac:dyDescent="0.4">
      <c r="B144" s="54"/>
      <c r="C144" s="55"/>
      <c r="D144" s="3"/>
      <c r="E144" s="3"/>
      <c r="F144" s="3"/>
      <c r="G144" s="3"/>
      <c r="H144" s="3"/>
      <c r="I144" s="14"/>
      <c r="J144" s="20"/>
      <c r="K144" s="32">
        <f t="shared" si="2"/>
        <v>0</v>
      </c>
      <c r="L144" s="23"/>
      <c r="M144" s="27"/>
      <c r="N144" s="27"/>
      <c r="O144" s="26"/>
    </row>
    <row r="145" spans="2:15" ht="15" customHeight="1" x14ac:dyDescent="0.4">
      <c r="B145" s="54"/>
      <c r="C145" s="55"/>
      <c r="D145" s="3"/>
      <c r="E145" s="3"/>
      <c r="F145" s="3"/>
      <c r="G145" s="3"/>
      <c r="H145" s="3"/>
      <c r="I145" s="14"/>
      <c r="J145" s="20"/>
      <c r="K145" s="32">
        <f t="shared" si="2"/>
        <v>0</v>
      </c>
      <c r="L145" s="23"/>
      <c r="M145" s="27"/>
      <c r="N145" s="27"/>
      <c r="O145" s="26"/>
    </row>
    <row r="146" spans="2:15" ht="15" customHeight="1" x14ac:dyDescent="0.4">
      <c r="B146" s="54"/>
      <c r="C146" s="55"/>
      <c r="D146" s="3"/>
      <c r="E146" s="3"/>
      <c r="F146" s="3"/>
      <c r="G146" s="3"/>
      <c r="H146" s="3"/>
      <c r="I146" s="14"/>
      <c r="J146" s="20"/>
      <c r="K146" s="32">
        <f t="shared" si="2"/>
        <v>0</v>
      </c>
      <c r="L146" s="23"/>
      <c r="M146" s="27"/>
      <c r="N146" s="27"/>
      <c r="O146" s="26"/>
    </row>
    <row r="147" spans="2:15" ht="15" customHeight="1" x14ac:dyDescent="0.4">
      <c r="B147" s="54"/>
      <c r="C147" s="55"/>
      <c r="D147" s="3"/>
      <c r="E147" s="3"/>
      <c r="F147" s="3"/>
      <c r="G147" s="3"/>
      <c r="H147" s="3"/>
      <c r="I147" s="14"/>
      <c r="J147" s="20"/>
      <c r="K147" s="32">
        <f t="shared" si="2"/>
        <v>0</v>
      </c>
      <c r="L147" s="23"/>
      <c r="M147" s="27"/>
      <c r="N147" s="27"/>
      <c r="O147" s="26"/>
    </row>
    <row r="148" spans="2:15" ht="15" customHeight="1" x14ac:dyDescent="0.4">
      <c r="B148" s="54"/>
      <c r="C148" s="55"/>
      <c r="D148" s="3"/>
      <c r="E148" s="3"/>
      <c r="F148" s="3"/>
      <c r="G148" s="3"/>
      <c r="H148" s="3"/>
      <c r="I148" s="14"/>
      <c r="J148" s="20"/>
      <c r="K148" s="32">
        <f t="shared" si="2"/>
        <v>0</v>
      </c>
      <c r="L148" s="23"/>
      <c r="M148" s="27"/>
      <c r="N148" s="27"/>
      <c r="O148" s="26"/>
    </row>
    <row r="149" spans="2:15" ht="15" customHeight="1" thickBot="1" x14ac:dyDescent="0.45">
      <c r="B149" s="56"/>
      <c r="C149" s="57"/>
      <c r="D149" s="8"/>
      <c r="E149" s="8"/>
      <c r="F149" s="8"/>
      <c r="G149" s="8"/>
      <c r="H149" s="8"/>
      <c r="I149" s="15"/>
      <c r="J149" s="21"/>
      <c r="K149" s="32">
        <f t="shared" si="2"/>
        <v>0</v>
      </c>
      <c r="L149" s="24"/>
      <c r="M149" s="18"/>
      <c r="N149" s="18"/>
      <c r="O149" s="29"/>
    </row>
  </sheetData>
  <dataConsolidate/>
  <mergeCells count="155">
    <mergeCell ref="B149:C149"/>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4:C24"/>
    <mergeCell ref="B25:C25"/>
    <mergeCell ref="B26:C26"/>
    <mergeCell ref="B27:C27"/>
    <mergeCell ref="B28:C28"/>
    <mergeCell ref="O17:O18"/>
    <mergeCell ref="M19:N19"/>
    <mergeCell ref="B20:C20"/>
    <mergeCell ref="B21:C21"/>
    <mergeCell ref="B22:C22"/>
    <mergeCell ref="H17:H18"/>
    <mergeCell ref="I17:I18"/>
    <mergeCell ref="J17:J18"/>
    <mergeCell ref="K17:K18"/>
    <mergeCell ref="L17:L18"/>
    <mergeCell ref="M17:N17"/>
    <mergeCell ref="B15:C15"/>
    <mergeCell ref="B16:B19"/>
    <mergeCell ref="M16:N16"/>
    <mergeCell ref="C17:C18"/>
    <mergeCell ref="D17:D18"/>
    <mergeCell ref="E17:E18"/>
    <mergeCell ref="F17:F18"/>
    <mergeCell ref="G17:G18"/>
    <mergeCell ref="B23:C23"/>
    <mergeCell ref="B2:O2"/>
    <mergeCell ref="C3:O3"/>
    <mergeCell ref="B4:C4"/>
    <mergeCell ref="B5:B7"/>
    <mergeCell ref="J5:J7"/>
    <mergeCell ref="L5:N5"/>
    <mergeCell ref="L7:N7"/>
    <mergeCell ref="B8:C8"/>
    <mergeCell ref="B9:C9"/>
  </mergeCells>
  <phoneticPr fontId="3"/>
  <conditionalFormatting sqref="I68 I135:I138 I125 I142:I143 I145:I149">
    <cfRule type="cellIs" dxfId="69" priority="35" stopIfTrue="1" operator="lessThan">
      <formula>I-20</formula>
    </cfRule>
  </conditionalFormatting>
  <conditionalFormatting sqref="N8:N14">
    <cfRule type="cellIs" dxfId="68" priority="34" operator="lessThan">
      <formula>0</formula>
    </cfRule>
  </conditionalFormatting>
  <conditionalFormatting sqref="I126:I131">
    <cfRule type="cellIs" dxfId="67" priority="33" stopIfTrue="1" operator="lessThan">
      <formula>I-20</formula>
    </cfRule>
  </conditionalFormatting>
  <conditionalFormatting sqref="I96:I100 I123:I124">
    <cfRule type="cellIs" dxfId="66" priority="32" stopIfTrue="1" operator="lessThan">
      <formula>I-20</formula>
    </cfRule>
  </conditionalFormatting>
  <conditionalFormatting sqref="I69:I72 I94:I95">
    <cfRule type="cellIs" dxfId="65" priority="31" stopIfTrue="1" operator="lessThan">
      <formula>I-20</formula>
    </cfRule>
  </conditionalFormatting>
  <conditionalFormatting sqref="I64">
    <cfRule type="cellIs" dxfId="64" priority="30" stopIfTrue="1" operator="lessThan">
      <formula>I-20</formula>
    </cfRule>
  </conditionalFormatting>
  <conditionalFormatting sqref="I65:I67">
    <cfRule type="cellIs" dxfId="63" priority="29" stopIfTrue="1" operator="lessThan">
      <formula>I-20</formula>
    </cfRule>
  </conditionalFormatting>
  <conditionalFormatting sqref="I57:I63">
    <cfRule type="cellIs" dxfId="62" priority="28" stopIfTrue="1" operator="lessThan">
      <formula>I-20</formula>
    </cfRule>
  </conditionalFormatting>
  <conditionalFormatting sqref="I22:I27">
    <cfRule type="cellIs" dxfId="61" priority="27" stopIfTrue="1" operator="lessThan">
      <formula>I-20</formula>
    </cfRule>
  </conditionalFormatting>
  <conditionalFormatting sqref="I37 I51">
    <cfRule type="cellIs" dxfId="60" priority="26" stopIfTrue="1" operator="lessThan">
      <formula>I-20</formula>
    </cfRule>
  </conditionalFormatting>
  <conditionalFormatting sqref="I52:I56">
    <cfRule type="cellIs" dxfId="59" priority="25" stopIfTrue="1" operator="lessThan">
      <formula>I-20</formula>
    </cfRule>
  </conditionalFormatting>
  <conditionalFormatting sqref="I44:I50">
    <cfRule type="cellIs" dxfId="58" priority="24" stopIfTrue="1" operator="lessThan">
      <formula>I-20</formula>
    </cfRule>
  </conditionalFormatting>
  <conditionalFormatting sqref="I38:I43">
    <cfRule type="cellIs" dxfId="57" priority="23" stopIfTrue="1" operator="lessThan">
      <formula>I-20</formula>
    </cfRule>
  </conditionalFormatting>
  <conditionalFormatting sqref="I33">
    <cfRule type="cellIs" dxfId="56" priority="22" stopIfTrue="1" operator="lessThan">
      <formula>I-20</formula>
    </cfRule>
  </conditionalFormatting>
  <conditionalFormatting sqref="I34:I36">
    <cfRule type="cellIs" dxfId="55" priority="21" stopIfTrue="1" operator="lessThan">
      <formula>I-20</formula>
    </cfRule>
  </conditionalFormatting>
  <conditionalFormatting sqref="I28:I32">
    <cfRule type="cellIs" dxfId="54" priority="20" stopIfTrue="1" operator="lessThan">
      <formula>I-20</formula>
    </cfRule>
  </conditionalFormatting>
  <conditionalFormatting sqref="I139:I141">
    <cfRule type="cellIs" dxfId="53" priority="19" stopIfTrue="1" operator="lessThan">
      <formula>I-20</formula>
    </cfRule>
  </conditionalFormatting>
  <conditionalFormatting sqref="K94:K100 K123:K131 K135:K143 K145:K149 K20:K72">
    <cfRule type="expression" dxfId="52" priority="18" stopIfTrue="1">
      <formula>AND($K20&lt;20,$K20&lt;&gt;"",$I20&lt;&gt;"",$J20&lt;&gt;"")</formula>
    </cfRule>
  </conditionalFormatting>
  <conditionalFormatting sqref="K73:K93">
    <cfRule type="expression" dxfId="51" priority="13" stopIfTrue="1">
      <formula>AND($K73&lt;20,$K73&lt;&gt;"",$I73&lt;&gt;"",$J73&lt;&gt;"")</formula>
    </cfRule>
  </conditionalFormatting>
  <conditionalFormatting sqref="I84:I87 I77 I91:I93">
    <cfRule type="cellIs" dxfId="50" priority="17" stopIfTrue="1" operator="lessThan">
      <formula>I-20</formula>
    </cfRule>
  </conditionalFormatting>
  <conditionalFormatting sqref="I78:I83">
    <cfRule type="cellIs" dxfId="49" priority="16" stopIfTrue="1" operator="lessThan">
      <formula>I-20</formula>
    </cfRule>
  </conditionalFormatting>
  <conditionalFormatting sqref="I73:I76">
    <cfRule type="cellIs" dxfId="48" priority="15" stopIfTrue="1" operator="lessThan">
      <formula>I-20</formula>
    </cfRule>
  </conditionalFormatting>
  <conditionalFormatting sqref="I88:I90">
    <cfRule type="cellIs" dxfId="47" priority="14" stopIfTrue="1" operator="lessThan">
      <formula>I-20</formula>
    </cfRule>
  </conditionalFormatting>
  <conditionalFormatting sqref="K103:K122">
    <cfRule type="expression" dxfId="46" priority="6" stopIfTrue="1">
      <formula>AND($K103&lt;20,$K103&lt;&gt;"",$I103&lt;&gt;"",$J103&lt;&gt;"")</formula>
    </cfRule>
  </conditionalFormatting>
  <conditionalFormatting sqref="I101:I102">
    <cfRule type="cellIs" dxfId="45" priority="12" stopIfTrue="1" operator="lessThan">
      <formula>I-20</formula>
    </cfRule>
  </conditionalFormatting>
  <conditionalFormatting sqref="K101:K102">
    <cfRule type="expression" dxfId="44" priority="11" stopIfTrue="1">
      <formula>AND($K101&lt;20,$K101&lt;&gt;"",$I101&lt;&gt;"",$J101&lt;&gt;"")</formula>
    </cfRule>
  </conditionalFormatting>
  <conditionalFormatting sqref="K132:K134">
    <cfRule type="expression" dxfId="43" priority="3" stopIfTrue="1">
      <formula>AND($K132&lt;20,$K132&lt;&gt;"",$I132&lt;&gt;"",$J132&lt;&gt;"")</formula>
    </cfRule>
  </conditionalFormatting>
  <conditionalFormatting sqref="I114:I117 I107 I121:I122">
    <cfRule type="cellIs" dxfId="42" priority="10" stopIfTrue="1" operator="lessThan">
      <formula>I-20</formula>
    </cfRule>
  </conditionalFormatting>
  <conditionalFormatting sqref="I108:I113">
    <cfRule type="cellIs" dxfId="41" priority="9" stopIfTrue="1" operator="lessThan">
      <formula>I-20</formula>
    </cfRule>
  </conditionalFormatting>
  <conditionalFormatting sqref="I103:I106">
    <cfRule type="cellIs" dxfId="40" priority="8" stopIfTrue="1" operator="lessThan">
      <formula>I-20</formula>
    </cfRule>
  </conditionalFormatting>
  <conditionalFormatting sqref="I118:I120">
    <cfRule type="cellIs" dxfId="39" priority="7" stopIfTrue="1" operator="lessThan">
      <formula>I-20</formula>
    </cfRule>
  </conditionalFormatting>
  <conditionalFormatting sqref="I132:I133">
    <cfRule type="cellIs" dxfId="38" priority="5" stopIfTrue="1" operator="lessThan">
      <formula>I-20</formula>
    </cfRule>
  </conditionalFormatting>
  <conditionalFormatting sqref="I134">
    <cfRule type="cellIs" dxfId="37" priority="4" stopIfTrue="1" operator="lessThan">
      <formula>I-20</formula>
    </cfRule>
  </conditionalFormatting>
  <conditionalFormatting sqref="K144">
    <cfRule type="expression" dxfId="36" priority="1" stopIfTrue="1">
      <formula>AND($K144&lt;20,$K144&lt;&gt;"",$I144&lt;&gt;"",$J144&lt;&gt;"")</formula>
    </cfRule>
  </conditionalFormatting>
  <conditionalFormatting sqref="I144">
    <cfRule type="cellIs" dxfId="35" priority="2" stopIfTrue="1" operator="lessThan">
      <formula>I-20</formula>
    </cfRule>
  </conditionalFormatting>
  <pageMargins left="0" right="0" top="0.11811023622047245" bottom="0"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プルダウン用!$D$2:$D$8</xm:f>
          </x14:formula1>
          <xm:sqref>M21:N149</xm:sqref>
        </x14:dataValidation>
        <x14:dataValidation type="list" allowBlank="1" showInputMessage="1" showErrorMessage="1">
          <x14:formula1>
            <xm:f>プルダウン用!$B$2:$B$68</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47"/>
  <sheetViews>
    <sheetView zoomScaleNormal="100" workbookViewId="0">
      <selection activeCell="Q7" sqref="Q7"/>
    </sheetView>
  </sheetViews>
  <sheetFormatPr defaultRowHeight="15" customHeight="1" x14ac:dyDescent="0.4"/>
  <cols>
    <col min="1" max="1" width="3.75" style="39" customWidth="1"/>
    <col min="2" max="2" width="2.125" style="39" customWidth="1"/>
    <col min="3" max="3" width="18.625" style="39" customWidth="1"/>
    <col min="4" max="4" width="6.625" style="39" customWidth="1"/>
    <col min="5" max="5" width="15.625" style="39" customWidth="1"/>
    <col min="6" max="6" width="8.125" style="39" customWidth="1"/>
    <col min="7" max="7" width="9.625" style="39" customWidth="1"/>
    <col min="8" max="8" width="15.625" style="39" customWidth="1"/>
    <col min="9" max="14" width="8.125" style="39" customWidth="1"/>
    <col min="15" max="15" width="8.125" style="5" customWidth="1"/>
    <col min="16" max="16384" width="9" style="39"/>
  </cols>
  <sheetData>
    <row r="2" spans="2:15" ht="24" customHeight="1" x14ac:dyDescent="0.4">
      <c r="B2" s="42" t="s">
        <v>147</v>
      </c>
      <c r="C2" s="42"/>
      <c r="D2" s="42"/>
      <c r="E2" s="42"/>
      <c r="F2" s="42"/>
      <c r="G2" s="42"/>
      <c r="H2" s="42"/>
      <c r="I2" s="42"/>
      <c r="J2" s="42"/>
      <c r="K2" s="42"/>
      <c r="L2" s="42"/>
      <c r="M2" s="42"/>
      <c r="N2" s="42"/>
      <c r="O2" s="42"/>
    </row>
    <row r="3" spans="2:15" ht="15" customHeight="1" thickBot="1" x14ac:dyDescent="0.45">
      <c r="C3" s="43" t="s">
        <v>72</v>
      </c>
      <c r="D3" s="43"/>
      <c r="E3" s="43"/>
      <c r="F3" s="43"/>
      <c r="G3" s="43"/>
      <c r="H3" s="43"/>
      <c r="I3" s="43"/>
      <c r="J3" s="43"/>
      <c r="K3" s="43"/>
      <c r="L3" s="43"/>
      <c r="M3" s="43"/>
      <c r="N3" s="43"/>
      <c r="O3" s="43"/>
    </row>
    <row r="4" spans="2:15" ht="18" customHeight="1" x14ac:dyDescent="0.4">
      <c r="B4" s="58" t="s">
        <v>71</v>
      </c>
      <c r="C4" s="59"/>
      <c r="D4" s="60" t="s">
        <v>70</v>
      </c>
      <c r="E4" s="61"/>
      <c r="F4" s="62"/>
      <c r="G4" s="62"/>
      <c r="H4" s="62"/>
      <c r="I4" s="38"/>
      <c r="J4" s="73" t="s">
        <v>69</v>
      </c>
      <c r="K4" s="73"/>
      <c r="L4" s="74"/>
      <c r="M4" s="74"/>
      <c r="N4" s="74"/>
    </row>
    <row r="5" spans="2:15" s="2" customFormat="1" ht="18" customHeight="1" x14ac:dyDescent="0.4">
      <c r="B5" s="63" t="s">
        <v>117</v>
      </c>
      <c r="C5" s="64" t="s">
        <v>127</v>
      </c>
      <c r="D5" s="64" t="s">
        <v>128</v>
      </c>
      <c r="E5" s="64" t="s">
        <v>129</v>
      </c>
      <c r="F5" s="64" t="s">
        <v>130</v>
      </c>
      <c r="G5" s="64" t="s">
        <v>131</v>
      </c>
      <c r="H5" s="64" t="s">
        <v>132</v>
      </c>
      <c r="I5" s="10"/>
      <c r="J5" s="63" t="s">
        <v>117</v>
      </c>
      <c r="K5" s="64" t="s">
        <v>133</v>
      </c>
      <c r="L5" s="75" t="s">
        <v>134</v>
      </c>
      <c r="M5" s="75"/>
      <c r="N5" s="75"/>
    </row>
    <row r="6" spans="2:15" s="2" customFormat="1" ht="48" customHeight="1" x14ac:dyDescent="0.4">
      <c r="B6" s="63"/>
      <c r="C6" s="65" t="s">
        <v>101</v>
      </c>
      <c r="D6" s="64" t="s">
        <v>0</v>
      </c>
      <c r="E6" s="64" t="s">
        <v>7</v>
      </c>
      <c r="F6" s="64" t="s">
        <v>19</v>
      </c>
      <c r="G6" s="64" t="s">
        <v>1</v>
      </c>
      <c r="H6" s="64" t="s">
        <v>2</v>
      </c>
      <c r="J6" s="63"/>
      <c r="K6" s="65" t="s">
        <v>119</v>
      </c>
      <c r="L6" s="65" t="s">
        <v>122</v>
      </c>
      <c r="M6" s="65" t="s">
        <v>123</v>
      </c>
      <c r="N6" s="65" t="s">
        <v>120</v>
      </c>
    </row>
    <row r="7" spans="2:15" s="41" customFormat="1" ht="81" customHeight="1" thickBot="1" x14ac:dyDescent="0.45">
      <c r="B7" s="63"/>
      <c r="C7" s="66" t="s">
        <v>106</v>
      </c>
      <c r="D7" s="66" t="s">
        <v>107</v>
      </c>
      <c r="E7" s="66" t="s">
        <v>108</v>
      </c>
      <c r="F7" s="66" t="s">
        <v>109</v>
      </c>
      <c r="G7" s="66" t="s">
        <v>110</v>
      </c>
      <c r="H7" s="66" t="s">
        <v>111</v>
      </c>
      <c r="J7" s="63"/>
      <c r="K7" s="76" t="s">
        <v>150</v>
      </c>
      <c r="L7" s="77" t="s">
        <v>121</v>
      </c>
      <c r="M7" s="77"/>
      <c r="N7" s="77"/>
    </row>
    <row r="8" spans="2:15" s="5" customFormat="1" ht="18" customHeight="1" thickBot="1" x14ac:dyDescent="0.45">
      <c r="B8" s="67" t="s">
        <v>126</v>
      </c>
      <c r="C8" s="67"/>
      <c r="D8" s="68" t="s">
        <v>3</v>
      </c>
      <c r="E8" s="68" t="s">
        <v>4</v>
      </c>
      <c r="F8" s="68" t="s">
        <v>20</v>
      </c>
      <c r="G8" s="68" t="s">
        <v>6</v>
      </c>
      <c r="H8" s="68" t="s">
        <v>5</v>
      </c>
      <c r="J8" s="78" t="s">
        <v>11</v>
      </c>
      <c r="K8" s="79"/>
      <c r="L8" s="80">
        <f>SUMIF(M19:M147,"東京書籍",I19:I147)+K8</f>
        <v>0</v>
      </c>
      <c r="M8" s="81">
        <f>SUMIF(M19:M147,"東京書籍",J19:J147)</f>
        <v>0</v>
      </c>
      <c r="N8" s="81">
        <f>L8-M8</f>
        <v>0</v>
      </c>
    </row>
    <row r="9" spans="2:15" s="5" customFormat="1" ht="18" customHeight="1" thickBot="1" x14ac:dyDescent="0.45">
      <c r="B9" s="69"/>
      <c r="C9" s="70"/>
      <c r="D9" s="71"/>
      <c r="E9" s="71"/>
      <c r="F9" s="71"/>
      <c r="G9" s="71"/>
      <c r="H9" s="72"/>
      <c r="J9" s="82" t="s">
        <v>12</v>
      </c>
      <c r="K9" s="83"/>
      <c r="L9" s="80">
        <f>SUMIF(M19:M147,"大日本図書",I19:I147)+K9</f>
        <v>0</v>
      </c>
      <c r="M9" s="84">
        <f>SUMIF(M19:M147,"大日本図書",J19:J147)</f>
        <v>0</v>
      </c>
      <c r="N9" s="81">
        <f t="shared" ref="N9:N12" si="0">L9-M9</f>
        <v>0</v>
      </c>
    </row>
    <row r="10" spans="2:15" s="5" customFormat="1" ht="18" customHeight="1" x14ac:dyDescent="0.4">
      <c r="J10" s="82" t="s">
        <v>13</v>
      </c>
      <c r="K10" s="83"/>
      <c r="L10" s="80">
        <f>SUMIF(M19:M147,"学校図書",I19:I147)+K10</f>
        <v>0</v>
      </c>
      <c r="M10" s="84">
        <f>SUMIF(M19:M147,"学校図書",J19:J147)</f>
        <v>0</v>
      </c>
      <c r="N10" s="81">
        <f t="shared" si="0"/>
        <v>0</v>
      </c>
    </row>
    <row r="11" spans="2:15" s="5" customFormat="1" ht="18" customHeight="1" x14ac:dyDescent="0.4">
      <c r="B11" s="33"/>
      <c r="C11" s="33"/>
      <c r="D11" s="33"/>
      <c r="E11" s="33"/>
      <c r="F11" s="33"/>
      <c r="G11" s="33"/>
      <c r="H11" s="33"/>
      <c r="J11" s="82" t="s">
        <v>14</v>
      </c>
      <c r="K11" s="83"/>
      <c r="L11" s="80">
        <f>SUMIF(M19:M147,"啓林館",I19:I147)+K11</f>
        <v>0</v>
      </c>
      <c r="M11" s="84">
        <f>SUMIF(M19:M147,"啓林館",J19:J147)</f>
        <v>0</v>
      </c>
      <c r="N11" s="81">
        <f t="shared" si="0"/>
        <v>0</v>
      </c>
    </row>
    <row r="12" spans="2:15" ht="18" customHeight="1" thickBot="1" x14ac:dyDescent="0.45">
      <c r="B12" s="38"/>
      <c r="C12" s="9"/>
      <c r="D12" s="9"/>
      <c r="E12" s="9"/>
      <c r="F12" s="10"/>
      <c r="G12" s="9"/>
      <c r="H12" s="9"/>
      <c r="J12" s="82" t="s">
        <v>15</v>
      </c>
      <c r="K12" s="87"/>
      <c r="L12" s="80">
        <f>SUMIF(M19:M147,"教育出版",I19:I147)+K12</f>
        <v>0</v>
      </c>
      <c r="M12" s="84">
        <f>SUMIF(M19:M147,"教育出版",J19:J147)</f>
        <v>0</v>
      </c>
      <c r="N12" s="81">
        <f t="shared" si="0"/>
        <v>0</v>
      </c>
    </row>
    <row r="13" spans="2:15" ht="18" customHeight="1" x14ac:dyDescent="0.4">
      <c r="B13" s="47" t="s">
        <v>18</v>
      </c>
      <c r="C13" s="47"/>
      <c r="D13" s="38"/>
      <c r="E13" s="38"/>
      <c r="F13" s="38"/>
      <c r="G13" s="38"/>
      <c r="H13" s="38"/>
      <c r="I13" s="38"/>
      <c r="J13" s="38"/>
      <c r="K13" s="38"/>
      <c r="L13" s="38"/>
      <c r="M13" s="38"/>
      <c r="N13" s="38"/>
      <c r="O13" s="9"/>
    </row>
    <row r="14" spans="2:15" s="2" customFormat="1" ht="18" customHeight="1" x14ac:dyDescent="0.4">
      <c r="B14" s="44" t="s">
        <v>117</v>
      </c>
      <c r="C14" s="35" t="s">
        <v>135</v>
      </c>
      <c r="D14" s="35" t="s">
        <v>136</v>
      </c>
      <c r="E14" s="35" t="s">
        <v>137</v>
      </c>
      <c r="F14" s="35" t="s">
        <v>138</v>
      </c>
      <c r="G14" s="35" t="s">
        <v>139</v>
      </c>
      <c r="H14" s="35" t="s">
        <v>140</v>
      </c>
      <c r="I14" s="35" t="s">
        <v>141</v>
      </c>
      <c r="J14" s="35" t="s">
        <v>142</v>
      </c>
      <c r="K14" s="35" t="s">
        <v>143</v>
      </c>
      <c r="L14" s="35" t="s">
        <v>144</v>
      </c>
      <c r="M14" s="45" t="s">
        <v>145</v>
      </c>
      <c r="N14" s="45"/>
      <c r="O14" s="35" t="s">
        <v>146</v>
      </c>
    </row>
    <row r="15" spans="2:15" ht="36" customHeight="1" x14ac:dyDescent="0.4">
      <c r="B15" s="44"/>
      <c r="C15" s="45" t="s">
        <v>125</v>
      </c>
      <c r="D15" s="45" t="s">
        <v>0</v>
      </c>
      <c r="E15" s="45" t="s">
        <v>7</v>
      </c>
      <c r="F15" s="45" t="s">
        <v>21</v>
      </c>
      <c r="G15" s="45" t="s">
        <v>1</v>
      </c>
      <c r="H15" s="45" t="s">
        <v>2</v>
      </c>
      <c r="I15" s="53" t="s">
        <v>102</v>
      </c>
      <c r="J15" s="53" t="s">
        <v>104</v>
      </c>
      <c r="K15" s="53" t="s">
        <v>103</v>
      </c>
      <c r="L15" s="53" t="s">
        <v>80</v>
      </c>
      <c r="M15" s="53" t="s">
        <v>105</v>
      </c>
      <c r="N15" s="53"/>
      <c r="O15" s="45" t="s">
        <v>8</v>
      </c>
    </row>
    <row r="16" spans="2:15" ht="17.25" customHeight="1" x14ac:dyDescent="0.4">
      <c r="B16" s="44"/>
      <c r="C16" s="45"/>
      <c r="D16" s="45"/>
      <c r="E16" s="45"/>
      <c r="F16" s="45"/>
      <c r="G16" s="45"/>
      <c r="H16" s="45"/>
      <c r="I16" s="53"/>
      <c r="J16" s="53"/>
      <c r="K16" s="53"/>
      <c r="L16" s="53"/>
      <c r="M16" s="37" t="s">
        <v>115</v>
      </c>
      <c r="N16" s="37" t="s">
        <v>116</v>
      </c>
      <c r="O16" s="45"/>
    </row>
    <row r="17" spans="2:15" s="41" customFormat="1" ht="90" customHeight="1" x14ac:dyDescent="0.4">
      <c r="B17" s="44"/>
      <c r="C17" s="40" t="s">
        <v>106</v>
      </c>
      <c r="D17" s="40" t="s">
        <v>107</v>
      </c>
      <c r="E17" s="40" t="s">
        <v>108</v>
      </c>
      <c r="F17" s="40" t="s">
        <v>109</v>
      </c>
      <c r="G17" s="40" t="s">
        <v>110</v>
      </c>
      <c r="H17" s="40" t="s">
        <v>111</v>
      </c>
      <c r="I17" s="40" t="s">
        <v>148</v>
      </c>
      <c r="J17" s="40" t="s">
        <v>149</v>
      </c>
      <c r="K17" s="40" t="s">
        <v>118</v>
      </c>
      <c r="L17" s="40" t="s">
        <v>112</v>
      </c>
      <c r="M17" s="50" t="s">
        <v>113</v>
      </c>
      <c r="N17" s="50"/>
      <c r="O17" s="40" t="s">
        <v>114</v>
      </c>
    </row>
    <row r="18" spans="2:15" ht="15" customHeight="1" thickBot="1" x14ac:dyDescent="0.45">
      <c r="B18" s="46" t="s">
        <v>151</v>
      </c>
      <c r="C18" s="46"/>
      <c r="D18" s="6" t="s">
        <v>3</v>
      </c>
      <c r="E18" s="6" t="s">
        <v>4</v>
      </c>
      <c r="F18" s="6" t="s">
        <v>20</v>
      </c>
      <c r="G18" s="6" t="s">
        <v>6</v>
      </c>
      <c r="H18" s="6" t="s">
        <v>10</v>
      </c>
      <c r="I18" s="12">
        <v>200</v>
      </c>
      <c r="J18" s="12">
        <v>250</v>
      </c>
      <c r="K18" s="12">
        <f t="shared" ref="K18:K124" si="1">I18-J18</f>
        <v>-50</v>
      </c>
      <c r="L18" s="12">
        <v>100</v>
      </c>
      <c r="M18" s="16" t="s">
        <v>11</v>
      </c>
      <c r="N18" s="16" t="s">
        <v>152</v>
      </c>
      <c r="O18" s="6" t="s">
        <v>9</v>
      </c>
    </row>
    <row r="19" spans="2:15" ht="15" customHeight="1" x14ac:dyDescent="0.4">
      <c r="B19" s="51"/>
      <c r="C19" s="52"/>
      <c r="D19" s="36"/>
      <c r="E19" s="36"/>
      <c r="F19" s="36"/>
      <c r="G19" s="36"/>
      <c r="H19" s="25"/>
      <c r="I19" s="13"/>
      <c r="J19" s="19"/>
      <c r="K19" s="32">
        <f t="shared" si="1"/>
        <v>0</v>
      </c>
      <c r="L19" s="22"/>
      <c r="M19" s="17"/>
      <c r="N19" s="17"/>
      <c r="O19" s="28"/>
    </row>
    <row r="20" spans="2:15" ht="15" customHeight="1" x14ac:dyDescent="0.4">
      <c r="B20" s="48"/>
      <c r="C20" s="49"/>
      <c r="D20" s="34"/>
      <c r="E20" s="34"/>
      <c r="F20" s="34"/>
      <c r="G20" s="34"/>
      <c r="H20" s="34"/>
      <c r="I20" s="14"/>
      <c r="J20" s="20"/>
      <c r="K20" s="32">
        <f t="shared" si="1"/>
        <v>0</v>
      </c>
      <c r="L20" s="23"/>
      <c r="M20" s="27"/>
      <c r="N20" s="27"/>
      <c r="O20" s="26"/>
    </row>
    <row r="21" spans="2:15" ht="15" customHeight="1" x14ac:dyDescent="0.4">
      <c r="B21" s="48"/>
      <c r="C21" s="49"/>
      <c r="D21" s="34"/>
      <c r="E21" s="34"/>
      <c r="F21" s="34"/>
      <c r="G21" s="34"/>
      <c r="H21" s="34"/>
      <c r="I21" s="14"/>
      <c r="J21" s="20"/>
      <c r="K21" s="32">
        <f t="shared" si="1"/>
        <v>0</v>
      </c>
      <c r="L21" s="23"/>
      <c r="M21" s="27"/>
      <c r="N21" s="27"/>
      <c r="O21" s="26"/>
    </row>
    <row r="22" spans="2:15" ht="15" customHeight="1" x14ac:dyDescent="0.4">
      <c r="B22" s="48"/>
      <c r="C22" s="49"/>
      <c r="D22" s="34"/>
      <c r="E22" s="34"/>
      <c r="F22" s="34"/>
      <c r="G22" s="34"/>
      <c r="H22" s="34"/>
      <c r="I22" s="14"/>
      <c r="J22" s="20"/>
      <c r="K22" s="32">
        <f t="shared" si="1"/>
        <v>0</v>
      </c>
      <c r="L22" s="23"/>
      <c r="M22" s="27"/>
      <c r="N22" s="27"/>
      <c r="O22" s="26"/>
    </row>
    <row r="23" spans="2:15" ht="15" customHeight="1" x14ac:dyDescent="0.4">
      <c r="B23" s="48"/>
      <c r="C23" s="49"/>
      <c r="D23" s="34"/>
      <c r="E23" s="34"/>
      <c r="F23" s="34"/>
      <c r="G23" s="34"/>
      <c r="H23" s="34"/>
      <c r="I23" s="14"/>
      <c r="J23" s="20"/>
      <c r="K23" s="32">
        <f t="shared" si="1"/>
        <v>0</v>
      </c>
      <c r="L23" s="23"/>
      <c r="M23" s="27"/>
      <c r="N23" s="27"/>
      <c r="O23" s="26"/>
    </row>
    <row r="24" spans="2:15" ht="15" customHeight="1" x14ac:dyDescent="0.4">
      <c r="B24" s="48"/>
      <c r="C24" s="49"/>
      <c r="D24" s="34"/>
      <c r="E24" s="34"/>
      <c r="F24" s="34"/>
      <c r="G24" s="34"/>
      <c r="H24" s="34"/>
      <c r="I24" s="14"/>
      <c r="J24" s="20"/>
      <c r="K24" s="32">
        <f t="shared" si="1"/>
        <v>0</v>
      </c>
      <c r="L24" s="23"/>
      <c r="M24" s="27"/>
      <c r="N24" s="27"/>
      <c r="O24" s="26"/>
    </row>
    <row r="25" spans="2:15" ht="15" customHeight="1" x14ac:dyDescent="0.4">
      <c r="B25" s="48"/>
      <c r="C25" s="49"/>
      <c r="D25" s="34"/>
      <c r="E25" s="34"/>
      <c r="F25" s="34"/>
      <c r="G25" s="34"/>
      <c r="H25" s="34"/>
      <c r="I25" s="14"/>
      <c r="J25" s="20"/>
      <c r="K25" s="32">
        <f t="shared" si="1"/>
        <v>0</v>
      </c>
      <c r="L25" s="23"/>
      <c r="M25" s="27"/>
      <c r="N25" s="27"/>
      <c r="O25" s="26"/>
    </row>
    <row r="26" spans="2:15" ht="15" customHeight="1" x14ac:dyDescent="0.4">
      <c r="B26" s="48"/>
      <c r="C26" s="49"/>
      <c r="D26" s="34"/>
      <c r="E26" s="34"/>
      <c r="F26" s="34"/>
      <c r="G26" s="34"/>
      <c r="H26" s="34"/>
      <c r="I26" s="14"/>
      <c r="J26" s="20"/>
      <c r="K26" s="32">
        <f t="shared" si="1"/>
        <v>0</v>
      </c>
      <c r="L26" s="23"/>
      <c r="M26" s="27"/>
      <c r="N26" s="27"/>
      <c r="O26" s="26"/>
    </row>
    <row r="27" spans="2:15" ht="15" customHeight="1" x14ac:dyDescent="0.4">
      <c r="B27" s="48"/>
      <c r="C27" s="49"/>
      <c r="D27" s="34"/>
      <c r="E27" s="34"/>
      <c r="F27" s="34"/>
      <c r="G27" s="34"/>
      <c r="H27" s="34"/>
      <c r="I27" s="14"/>
      <c r="J27" s="20"/>
      <c r="K27" s="32">
        <f t="shared" si="1"/>
        <v>0</v>
      </c>
      <c r="L27" s="23"/>
      <c r="M27" s="27"/>
      <c r="N27" s="27"/>
      <c r="O27" s="26"/>
    </row>
    <row r="28" spans="2:15" ht="15" customHeight="1" x14ac:dyDescent="0.4">
      <c r="B28" s="48"/>
      <c r="C28" s="49"/>
      <c r="D28" s="34"/>
      <c r="E28" s="34"/>
      <c r="F28" s="34"/>
      <c r="G28" s="34"/>
      <c r="H28" s="34"/>
      <c r="I28" s="14"/>
      <c r="J28" s="20"/>
      <c r="K28" s="32">
        <f t="shared" si="1"/>
        <v>0</v>
      </c>
      <c r="L28" s="23"/>
      <c r="M28" s="27"/>
      <c r="N28" s="27"/>
      <c r="O28" s="26"/>
    </row>
    <row r="29" spans="2:15" ht="15" customHeight="1" x14ac:dyDescent="0.4">
      <c r="B29" s="48"/>
      <c r="C29" s="49"/>
      <c r="D29" s="34"/>
      <c r="E29" s="34"/>
      <c r="F29" s="34"/>
      <c r="G29" s="34"/>
      <c r="H29" s="34"/>
      <c r="I29" s="14"/>
      <c r="J29" s="20"/>
      <c r="K29" s="32">
        <f t="shared" si="1"/>
        <v>0</v>
      </c>
      <c r="L29" s="23"/>
      <c r="M29" s="27"/>
      <c r="N29" s="27"/>
      <c r="O29" s="26"/>
    </row>
    <row r="30" spans="2:15" ht="15" customHeight="1" x14ac:dyDescent="0.4">
      <c r="B30" s="48"/>
      <c r="C30" s="49"/>
      <c r="D30" s="34"/>
      <c r="E30" s="34"/>
      <c r="F30" s="34"/>
      <c r="G30" s="34"/>
      <c r="H30" s="34"/>
      <c r="I30" s="14"/>
      <c r="J30" s="20"/>
      <c r="K30" s="32">
        <f t="shared" si="1"/>
        <v>0</v>
      </c>
      <c r="L30" s="23"/>
      <c r="M30" s="27"/>
      <c r="N30" s="27"/>
      <c r="O30" s="26"/>
    </row>
    <row r="31" spans="2:15" ht="15" customHeight="1" x14ac:dyDescent="0.4">
      <c r="B31" s="48"/>
      <c r="C31" s="49"/>
      <c r="D31" s="34"/>
      <c r="E31" s="34"/>
      <c r="F31" s="34"/>
      <c r="G31" s="34"/>
      <c r="H31" s="34"/>
      <c r="I31" s="14"/>
      <c r="J31" s="20"/>
      <c r="K31" s="32">
        <f t="shared" si="1"/>
        <v>0</v>
      </c>
      <c r="L31" s="23"/>
      <c r="M31" s="27"/>
      <c r="N31" s="27"/>
      <c r="O31" s="26"/>
    </row>
    <row r="32" spans="2:15" ht="15" customHeight="1" x14ac:dyDescent="0.4">
      <c r="B32" s="48"/>
      <c r="C32" s="49"/>
      <c r="D32" s="34"/>
      <c r="E32" s="34"/>
      <c r="F32" s="34"/>
      <c r="G32" s="34"/>
      <c r="H32" s="34"/>
      <c r="I32" s="14"/>
      <c r="J32" s="20"/>
      <c r="K32" s="32">
        <f t="shared" si="1"/>
        <v>0</v>
      </c>
      <c r="L32" s="23"/>
      <c r="M32" s="27"/>
      <c r="N32" s="27"/>
      <c r="O32" s="26"/>
    </row>
    <row r="33" spans="2:15" ht="15" customHeight="1" x14ac:dyDescent="0.4">
      <c r="B33" s="48"/>
      <c r="C33" s="49"/>
      <c r="D33" s="34"/>
      <c r="E33" s="34"/>
      <c r="F33" s="34"/>
      <c r="G33" s="34"/>
      <c r="H33" s="34"/>
      <c r="I33" s="14"/>
      <c r="J33" s="20"/>
      <c r="K33" s="32">
        <f t="shared" si="1"/>
        <v>0</v>
      </c>
      <c r="L33" s="23"/>
      <c r="M33" s="27"/>
      <c r="N33" s="27"/>
      <c r="O33" s="26"/>
    </row>
    <row r="34" spans="2:15" ht="15" customHeight="1" x14ac:dyDescent="0.4">
      <c r="B34" s="48"/>
      <c r="C34" s="49"/>
      <c r="D34" s="34"/>
      <c r="E34" s="34"/>
      <c r="F34" s="34"/>
      <c r="G34" s="34"/>
      <c r="H34" s="34"/>
      <c r="I34" s="14"/>
      <c r="J34" s="20"/>
      <c r="K34" s="32">
        <f t="shared" si="1"/>
        <v>0</v>
      </c>
      <c r="L34" s="23"/>
      <c r="M34" s="27"/>
      <c r="N34" s="27"/>
      <c r="O34" s="26"/>
    </row>
    <row r="35" spans="2:15" ht="15" customHeight="1" x14ac:dyDescent="0.4">
      <c r="B35" s="48"/>
      <c r="C35" s="49"/>
      <c r="D35" s="34"/>
      <c r="E35" s="34"/>
      <c r="F35" s="34"/>
      <c r="G35" s="34"/>
      <c r="H35" s="34"/>
      <c r="I35" s="14"/>
      <c r="J35" s="20"/>
      <c r="K35" s="32">
        <f t="shared" si="1"/>
        <v>0</v>
      </c>
      <c r="L35" s="23"/>
      <c r="M35" s="27"/>
      <c r="N35" s="27"/>
      <c r="O35" s="26"/>
    </row>
    <row r="36" spans="2:15" ht="15" customHeight="1" x14ac:dyDescent="0.4">
      <c r="B36" s="48"/>
      <c r="C36" s="49"/>
      <c r="D36" s="34"/>
      <c r="E36" s="34"/>
      <c r="F36" s="34"/>
      <c r="G36" s="34"/>
      <c r="H36" s="34"/>
      <c r="I36" s="14"/>
      <c r="J36" s="20"/>
      <c r="K36" s="32">
        <f t="shared" si="1"/>
        <v>0</v>
      </c>
      <c r="L36" s="23"/>
      <c r="M36" s="27"/>
      <c r="N36" s="27"/>
      <c r="O36" s="26"/>
    </row>
    <row r="37" spans="2:15" ht="15" customHeight="1" x14ac:dyDescent="0.4">
      <c r="B37" s="48"/>
      <c r="C37" s="49"/>
      <c r="D37" s="34"/>
      <c r="E37" s="34"/>
      <c r="F37" s="34"/>
      <c r="G37" s="34"/>
      <c r="H37" s="34"/>
      <c r="I37" s="14"/>
      <c r="J37" s="20"/>
      <c r="K37" s="32">
        <f t="shared" si="1"/>
        <v>0</v>
      </c>
      <c r="L37" s="23"/>
      <c r="M37" s="27"/>
      <c r="N37" s="27"/>
      <c r="O37" s="26"/>
    </row>
    <row r="38" spans="2:15" ht="15" customHeight="1" x14ac:dyDescent="0.4">
      <c r="B38" s="48"/>
      <c r="C38" s="49"/>
      <c r="D38" s="34"/>
      <c r="E38" s="34"/>
      <c r="F38" s="34"/>
      <c r="G38" s="34"/>
      <c r="H38" s="34"/>
      <c r="I38" s="14"/>
      <c r="J38" s="20"/>
      <c r="K38" s="32">
        <f t="shared" si="1"/>
        <v>0</v>
      </c>
      <c r="L38" s="23"/>
      <c r="M38" s="27"/>
      <c r="N38" s="27"/>
      <c r="O38" s="26"/>
    </row>
    <row r="39" spans="2:15" ht="15" customHeight="1" x14ac:dyDescent="0.4">
      <c r="B39" s="48"/>
      <c r="C39" s="49"/>
      <c r="D39" s="34"/>
      <c r="E39" s="34"/>
      <c r="F39" s="34"/>
      <c r="G39" s="34"/>
      <c r="H39" s="34"/>
      <c r="I39" s="14"/>
      <c r="J39" s="20"/>
      <c r="K39" s="32">
        <f t="shared" si="1"/>
        <v>0</v>
      </c>
      <c r="L39" s="23"/>
      <c r="M39" s="27"/>
      <c r="N39" s="27"/>
      <c r="O39" s="26"/>
    </row>
    <row r="40" spans="2:15" ht="15" customHeight="1" x14ac:dyDescent="0.4">
      <c r="B40" s="48"/>
      <c r="C40" s="49"/>
      <c r="D40" s="34"/>
      <c r="E40" s="34"/>
      <c r="F40" s="34"/>
      <c r="G40" s="34"/>
      <c r="H40" s="34"/>
      <c r="I40" s="14"/>
      <c r="J40" s="20"/>
      <c r="K40" s="32">
        <f t="shared" si="1"/>
        <v>0</v>
      </c>
      <c r="L40" s="23"/>
      <c r="M40" s="27"/>
      <c r="N40" s="27"/>
      <c r="O40" s="26"/>
    </row>
    <row r="41" spans="2:15" ht="15" customHeight="1" x14ac:dyDescent="0.4">
      <c r="B41" s="48"/>
      <c r="C41" s="49"/>
      <c r="D41" s="34"/>
      <c r="E41" s="34"/>
      <c r="F41" s="34"/>
      <c r="G41" s="34"/>
      <c r="H41" s="34"/>
      <c r="I41" s="14"/>
      <c r="J41" s="20"/>
      <c r="K41" s="32">
        <f t="shared" si="1"/>
        <v>0</v>
      </c>
      <c r="L41" s="23"/>
      <c r="M41" s="27"/>
      <c r="N41" s="27"/>
      <c r="O41" s="26"/>
    </row>
    <row r="42" spans="2:15" ht="15" customHeight="1" x14ac:dyDescent="0.4">
      <c r="B42" s="48"/>
      <c r="C42" s="49"/>
      <c r="D42" s="34"/>
      <c r="E42" s="34"/>
      <c r="F42" s="34"/>
      <c r="G42" s="34"/>
      <c r="H42" s="34"/>
      <c r="I42" s="14"/>
      <c r="J42" s="20"/>
      <c r="K42" s="32">
        <f t="shared" si="1"/>
        <v>0</v>
      </c>
      <c r="L42" s="23"/>
      <c r="M42" s="27"/>
      <c r="N42" s="27"/>
      <c r="O42" s="26"/>
    </row>
    <row r="43" spans="2:15" ht="15" customHeight="1" x14ac:dyDescent="0.4">
      <c r="B43" s="48"/>
      <c r="C43" s="49"/>
      <c r="D43" s="34"/>
      <c r="E43" s="34"/>
      <c r="F43" s="34"/>
      <c r="G43" s="34"/>
      <c r="H43" s="34"/>
      <c r="I43" s="14"/>
      <c r="J43" s="20"/>
      <c r="K43" s="32">
        <f t="shared" si="1"/>
        <v>0</v>
      </c>
      <c r="L43" s="23"/>
      <c r="M43" s="27"/>
      <c r="N43" s="27"/>
      <c r="O43" s="26"/>
    </row>
    <row r="44" spans="2:15" ht="15" customHeight="1" x14ac:dyDescent="0.4">
      <c r="B44" s="48"/>
      <c r="C44" s="49"/>
      <c r="D44" s="34"/>
      <c r="E44" s="34"/>
      <c r="F44" s="34"/>
      <c r="G44" s="34"/>
      <c r="H44" s="34"/>
      <c r="I44" s="14"/>
      <c r="J44" s="20"/>
      <c r="K44" s="32">
        <f t="shared" si="1"/>
        <v>0</v>
      </c>
      <c r="L44" s="23"/>
      <c r="M44" s="27"/>
      <c r="N44" s="27"/>
      <c r="O44" s="26"/>
    </row>
    <row r="45" spans="2:15" ht="15" customHeight="1" x14ac:dyDescent="0.4">
      <c r="B45" s="48"/>
      <c r="C45" s="49"/>
      <c r="D45" s="34"/>
      <c r="E45" s="34"/>
      <c r="F45" s="34"/>
      <c r="G45" s="34"/>
      <c r="H45" s="34"/>
      <c r="I45" s="14"/>
      <c r="J45" s="20"/>
      <c r="K45" s="32">
        <f t="shared" si="1"/>
        <v>0</v>
      </c>
      <c r="L45" s="23"/>
      <c r="M45" s="27"/>
      <c r="N45" s="27"/>
      <c r="O45" s="26"/>
    </row>
    <row r="46" spans="2:15" ht="15" customHeight="1" x14ac:dyDescent="0.4">
      <c r="B46" s="48"/>
      <c r="C46" s="49"/>
      <c r="D46" s="34"/>
      <c r="E46" s="34"/>
      <c r="F46" s="34"/>
      <c r="G46" s="34"/>
      <c r="H46" s="34"/>
      <c r="I46" s="14"/>
      <c r="J46" s="20"/>
      <c r="K46" s="32">
        <f t="shared" si="1"/>
        <v>0</v>
      </c>
      <c r="L46" s="23"/>
      <c r="M46" s="27"/>
      <c r="N46" s="27"/>
      <c r="O46" s="26"/>
    </row>
    <row r="47" spans="2:15" ht="15" customHeight="1" x14ac:dyDescent="0.4">
      <c r="B47" s="48"/>
      <c r="C47" s="49"/>
      <c r="D47" s="34"/>
      <c r="E47" s="34"/>
      <c r="F47" s="34"/>
      <c r="G47" s="34"/>
      <c r="H47" s="34"/>
      <c r="I47" s="14"/>
      <c r="J47" s="20"/>
      <c r="K47" s="32">
        <f t="shared" si="1"/>
        <v>0</v>
      </c>
      <c r="L47" s="23"/>
      <c r="M47" s="27"/>
      <c r="N47" s="27"/>
      <c r="O47" s="26"/>
    </row>
    <row r="48" spans="2:15" ht="15" customHeight="1" x14ac:dyDescent="0.4">
      <c r="B48" s="48"/>
      <c r="C48" s="49"/>
      <c r="D48" s="34"/>
      <c r="E48" s="34"/>
      <c r="F48" s="34"/>
      <c r="G48" s="34"/>
      <c r="H48" s="34"/>
      <c r="I48" s="14"/>
      <c r="J48" s="20"/>
      <c r="K48" s="32">
        <f t="shared" si="1"/>
        <v>0</v>
      </c>
      <c r="L48" s="23"/>
      <c r="M48" s="27"/>
      <c r="N48" s="27"/>
      <c r="O48" s="26"/>
    </row>
    <row r="49" spans="2:15" ht="15" customHeight="1" x14ac:dyDescent="0.4">
      <c r="B49" s="48"/>
      <c r="C49" s="49"/>
      <c r="D49" s="34"/>
      <c r="E49" s="34"/>
      <c r="F49" s="34"/>
      <c r="G49" s="34"/>
      <c r="H49" s="34"/>
      <c r="I49" s="14"/>
      <c r="J49" s="20"/>
      <c r="K49" s="32">
        <f t="shared" si="1"/>
        <v>0</v>
      </c>
      <c r="L49" s="23"/>
      <c r="M49" s="27"/>
      <c r="N49" s="27"/>
      <c r="O49" s="26"/>
    </row>
    <row r="50" spans="2:15" ht="15" customHeight="1" x14ac:dyDescent="0.4">
      <c r="B50" s="48"/>
      <c r="C50" s="49"/>
      <c r="D50" s="34"/>
      <c r="E50" s="34"/>
      <c r="F50" s="34"/>
      <c r="G50" s="34"/>
      <c r="H50" s="34"/>
      <c r="I50" s="14"/>
      <c r="J50" s="20"/>
      <c r="K50" s="32">
        <f t="shared" si="1"/>
        <v>0</v>
      </c>
      <c r="L50" s="23"/>
      <c r="M50" s="27"/>
      <c r="N50" s="27"/>
      <c r="O50" s="26"/>
    </row>
    <row r="51" spans="2:15" ht="15" customHeight="1" x14ac:dyDescent="0.4">
      <c r="B51" s="48"/>
      <c r="C51" s="49"/>
      <c r="D51" s="34"/>
      <c r="E51" s="34"/>
      <c r="F51" s="34"/>
      <c r="G51" s="34"/>
      <c r="H51" s="34"/>
      <c r="I51" s="14"/>
      <c r="J51" s="20"/>
      <c r="K51" s="32">
        <f t="shared" si="1"/>
        <v>0</v>
      </c>
      <c r="L51" s="23"/>
      <c r="M51" s="27"/>
      <c r="N51" s="27"/>
      <c r="O51" s="26"/>
    </row>
    <row r="52" spans="2:15" ht="15" customHeight="1" x14ac:dyDescent="0.4">
      <c r="B52" s="48"/>
      <c r="C52" s="49"/>
      <c r="D52" s="34"/>
      <c r="E52" s="34"/>
      <c r="F52" s="34"/>
      <c r="G52" s="34"/>
      <c r="H52" s="34"/>
      <c r="I52" s="14"/>
      <c r="J52" s="20"/>
      <c r="K52" s="32">
        <f t="shared" si="1"/>
        <v>0</v>
      </c>
      <c r="L52" s="23"/>
      <c r="M52" s="27"/>
      <c r="N52" s="27"/>
      <c r="O52" s="26"/>
    </row>
    <row r="53" spans="2:15" ht="15" customHeight="1" x14ac:dyDescent="0.4">
      <c r="B53" s="48"/>
      <c r="C53" s="49"/>
      <c r="D53" s="34"/>
      <c r="E53" s="34"/>
      <c r="F53" s="34"/>
      <c r="G53" s="34"/>
      <c r="H53" s="34"/>
      <c r="I53" s="14"/>
      <c r="J53" s="20"/>
      <c r="K53" s="32">
        <f t="shared" si="1"/>
        <v>0</v>
      </c>
      <c r="L53" s="23"/>
      <c r="M53" s="27"/>
      <c r="N53" s="27"/>
      <c r="O53" s="26"/>
    </row>
    <row r="54" spans="2:15" ht="15" customHeight="1" x14ac:dyDescent="0.4">
      <c r="B54" s="48"/>
      <c r="C54" s="49"/>
      <c r="D54" s="34"/>
      <c r="E54" s="34"/>
      <c r="F54" s="34"/>
      <c r="G54" s="34"/>
      <c r="H54" s="34"/>
      <c r="I54" s="14"/>
      <c r="J54" s="20"/>
      <c r="K54" s="32">
        <f t="shared" si="1"/>
        <v>0</v>
      </c>
      <c r="L54" s="23"/>
      <c r="M54" s="27"/>
      <c r="N54" s="27"/>
      <c r="O54" s="26"/>
    </row>
    <row r="55" spans="2:15" ht="15" customHeight="1" x14ac:dyDescent="0.4">
      <c r="B55" s="48"/>
      <c r="C55" s="49"/>
      <c r="D55" s="34"/>
      <c r="E55" s="34"/>
      <c r="F55" s="34"/>
      <c r="G55" s="34"/>
      <c r="H55" s="34"/>
      <c r="I55" s="14"/>
      <c r="J55" s="20"/>
      <c r="K55" s="32">
        <f t="shared" si="1"/>
        <v>0</v>
      </c>
      <c r="L55" s="23"/>
      <c r="M55" s="27"/>
      <c r="N55" s="27"/>
      <c r="O55" s="26"/>
    </row>
    <row r="56" spans="2:15" ht="15" customHeight="1" x14ac:dyDescent="0.4">
      <c r="B56" s="48"/>
      <c r="C56" s="49"/>
      <c r="D56" s="34"/>
      <c r="E56" s="34"/>
      <c r="F56" s="34"/>
      <c r="G56" s="34"/>
      <c r="H56" s="34"/>
      <c r="I56" s="14"/>
      <c r="J56" s="20"/>
      <c r="K56" s="32">
        <f t="shared" si="1"/>
        <v>0</v>
      </c>
      <c r="L56" s="23"/>
      <c r="M56" s="27"/>
      <c r="N56" s="27"/>
      <c r="O56" s="26"/>
    </row>
    <row r="57" spans="2:15" ht="15" customHeight="1" x14ac:dyDescent="0.4">
      <c r="B57" s="48"/>
      <c r="C57" s="49"/>
      <c r="D57" s="34"/>
      <c r="E57" s="34"/>
      <c r="F57" s="34"/>
      <c r="G57" s="34"/>
      <c r="H57" s="34"/>
      <c r="I57" s="14"/>
      <c r="J57" s="20"/>
      <c r="K57" s="32">
        <f t="shared" si="1"/>
        <v>0</v>
      </c>
      <c r="L57" s="23"/>
      <c r="M57" s="27"/>
      <c r="N57" s="27"/>
      <c r="O57" s="26"/>
    </row>
    <row r="58" spans="2:15" ht="15" customHeight="1" x14ac:dyDescent="0.4">
      <c r="B58" s="48"/>
      <c r="C58" s="49"/>
      <c r="D58" s="34"/>
      <c r="E58" s="34"/>
      <c r="F58" s="34"/>
      <c r="G58" s="34"/>
      <c r="H58" s="34"/>
      <c r="I58" s="14"/>
      <c r="J58" s="20"/>
      <c r="K58" s="32">
        <f t="shared" si="1"/>
        <v>0</v>
      </c>
      <c r="L58" s="23"/>
      <c r="M58" s="27"/>
      <c r="N58" s="27"/>
      <c r="O58" s="26"/>
    </row>
    <row r="59" spans="2:15" ht="15" customHeight="1" x14ac:dyDescent="0.4">
      <c r="B59" s="48"/>
      <c r="C59" s="49"/>
      <c r="D59" s="34"/>
      <c r="E59" s="34"/>
      <c r="F59" s="34"/>
      <c r="G59" s="34"/>
      <c r="H59" s="34"/>
      <c r="I59" s="14"/>
      <c r="J59" s="20"/>
      <c r="K59" s="32">
        <f t="shared" si="1"/>
        <v>0</v>
      </c>
      <c r="L59" s="23"/>
      <c r="M59" s="27"/>
      <c r="N59" s="27"/>
      <c r="O59" s="26"/>
    </row>
    <row r="60" spans="2:15" ht="15" customHeight="1" x14ac:dyDescent="0.4">
      <c r="B60" s="48"/>
      <c r="C60" s="49"/>
      <c r="D60" s="34"/>
      <c r="E60" s="34"/>
      <c r="F60" s="34"/>
      <c r="G60" s="34"/>
      <c r="H60" s="34"/>
      <c r="I60" s="14"/>
      <c r="J60" s="20"/>
      <c r="K60" s="32">
        <f t="shared" si="1"/>
        <v>0</v>
      </c>
      <c r="L60" s="23"/>
      <c r="M60" s="27"/>
      <c r="N60" s="27"/>
      <c r="O60" s="26"/>
    </row>
    <row r="61" spans="2:15" ht="15" customHeight="1" x14ac:dyDescent="0.4">
      <c r="B61" s="48"/>
      <c r="C61" s="49"/>
      <c r="D61" s="34"/>
      <c r="E61" s="34"/>
      <c r="F61" s="34"/>
      <c r="G61" s="34"/>
      <c r="H61" s="34"/>
      <c r="I61" s="14"/>
      <c r="J61" s="20"/>
      <c r="K61" s="32">
        <f t="shared" si="1"/>
        <v>0</v>
      </c>
      <c r="L61" s="23"/>
      <c r="M61" s="27"/>
      <c r="N61" s="27"/>
      <c r="O61" s="26"/>
    </row>
    <row r="62" spans="2:15" ht="15" customHeight="1" x14ac:dyDescent="0.4">
      <c r="B62" s="48"/>
      <c r="C62" s="49"/>
      <c r="D62" s="34"/>
      <c r="E62" s="34"/>
      <c r="F62" s="34"/>
      <c r="G62" s="34"/>
      <c r="H62" s="34"/>
      <c r="I62" s="14"/>
      <c r="J62" s="20"/>
      <c r="K62" s="32">
        <f t="shared" si="1"/>
        <v>0</v>
      </c>
      <c r="L62" s="23"/>
      <c r="M62" s="27"/>
      <c r="N62" s="27"/>
      <c r="O62" s="26"/>
    </row>
    <row r="63" spans="2:15" ht="15" customHeight="1" x14ac:dyDescent="0.4">
      <c r="B63" s="48"/>
      <c r="C63" s="49"/>
      <c r="D63" s="34"/>
      <c r="E63" s="34"/>
      <c r="F63" s="34"/>
      <c r="G63" s="34"/>
      <c r="H63" s="34"/>
      <c r="I63" s="14"/>
      <c r="J63" s="20"/>
      <c r="K63" s="32">
        <f t="shared" si="1"/>
        <v>0</v>
      </c>
      <c r="L63" s="23"/>
      <c r="M63" s="27"/>
      <c r="N63" s="27"/>
      <c r="O63" s="26"/>
    </row>
    <row r="64" spans="2:15" ht="15" customHeight="1" x14ac:dyDescent="0.4">
      <c r="B64" s="48"/>
      <c r="C64" s="49"/>
      <c r="D64" s="34"/>
      <c r="E64" s="34"/>
      <c r="F64" s="34"/>
      <c r="G64" s="34"/>
      <c r="H64" s="34"/>
      <c r="I64" s="14"/>
      <c r="J64" s="20"/>
      <c r="K64" s="32">
        <f t="shared" si="1"/>
        <v>0</v>
      </c>
      <c r="L64" s="23"/>
      <c r="M64" s="27"/>
      <c r="N64" s="27"/>
      <c r="O64" s="26"/>
    </row>
    <row r="65" spans="2:15" ht="15" customHeight="1" x14ac:dyDescent="0.4">
      <c r="B65" s="48"/>
      <c r="C65" s="49"/>
      <c r="D65" s="34"/>
      <c r="E65" s="34"/>
      <c r="F65" s="34"/>
      <c r="G65" s="34"/>
      <c r="H65" s="34"/>
      <c r="I65" s="14"/>
      <c r="J65" s="20"/>
      <c r="K65" s="32">
        <f t="shared" si="1"/>
        <v>0</v>
      </c>
      <c r="L65" s="23"/>
      <c r="M65" s="27"/>
      <c r="N65" s="27"/>
      <c r="O65" s="26"/>
    </row>
    <row r="66" spans="2:15" ht="15" customHeight="1" x14ac:dyDescent="0.4">
      <c r="B66" s="48"/>
      <c r="C66" s="49"/>
      <c r="D66" s="34"/>
      <c r="E66" s="34"/>
      <c r="F66" s="34"/>
      <c r="G66" s="34"/>
      <c r="H66" s="34"/>
      <c r="I66" s="14"/>
      <c r="J66" s="20"/>
      <c r="K66" s="32">
        <f t="shared" si="1"/>
        <v>0</v>
      </c>
      <c r="L66" s="23"/>
      <c r="M66" s="27"/>
      <c r="N66" s="27"/>
      <c r="O66" s="26"/>
    </row>
    <row r="67" spans="2:15" ht="15" customHeight="1" x14ac:dyDescent="0.4">
      <c r="B67" s="48"/>
      <c r="C67" s="49"/>
      <c r="D67" s="34"/>
      <c r="E67" s="34"/>
      <c r="F67" s="34"/>
      <c r="G67" s="34"/>
      <c r="H67" s="34"/>
      <c r="I67" s="14"/>
      <c r="J67" s="20"/>
      <c r="K67" s="32">
        <f t="shared" si="1"/>
        <v>0</v>
      </c>
      <c r="L67" s="23"/>
      <c r="M67" s="27"/>
      <c r="N67" s="27"/>
      <c r="O67" s="26"/>
    </row>
    <row r="68" spans="2:15" ht="15" customHeight="1" x14ac:dyDescent="0.4">
      <c r="B68" s="48"/>
      <c r="C68" s="49"/>
      <c r="D68" s="34"/>
      <c r="E68" s="34"/>
      <c r="F68" s="34"/>
      <c r="G68" s="34"/>
      <c r="H68" s="34"/>
      <c r="I68" s="14"/>
      <c r="J68" s="20"/>
      <c r="K68" s="32">
        <f t="shared" si="1"/>
        <v>0</v>
      </c>
      <c r="L68" s="23"/>
      <c r="M68" s="27"/>
      <c r="N68" s="27"/>
      <c r="O68" s="26"/>
    </row>
    <row r="69" spans="2:15" ht="15" customHeight="1" x14ac:dyDescent="0.4">
      <c r="B69" s="48"/>
      <c r="C69" s="49"/>
      <c r="D69" s="34"/>
      <c r="E69" s="34"/>
      <c r="F69" s="34"/>
      <c r="G69" s="34"/>
      <c r="H69" s="34"/>
      <c r="I69" s="14"/>
      <c r="J69" s="20"/>
      <c r="K69" s="32">
        <f t="shared" si="1"/>
        <v>0</v>
      </c>
      <c r="L69" s="23"/>
      <c r="M69" s="27"/>
      <c r="N69" s="27"/>
      <c r="O69" s="26"/>
    </row>
    <row r="70" spans="2:15" ht="15" customHeight="1" x14ac:dyDescent="0.4">
      <c r="B70" s="48"/>
      <c r="C70" s="49"/>
      <c r="D70" s="34"/>
      <c r="E70" s="34"/>
      <c r="F70" s="34"/>
      <c r="G70" s="34"/>
      <c r="H70" s="34"/>
      <c r="I70" s="14"/>
      <c r="J70" s="20"/>
      <c r="K70" s="32">
        <f t="shared" si="1"/>
        <v>0</v>
      </c>
      <c r="L70" s="23"/>
      <c r="M70" s="27"/>
      <c r="N70" s="27"/>
      <c r="O70" s="26"/>
    </row>
    <row r="71" spans="2:15" ht="15" customHeight="1" x14ac:dyDescent="0.4">
      <c r="B71" s="48"/>
      <c r="C71" s="49"/>
      <c r="D71" s="34"/>
      <c r="E71" s="34"/>
      <c r="F71" s="34"/>
      <c r="G71" s="34"/>
      <c r="H71" s="34"/>
      <c r="I71" s="14"/>
      <c r="J71" s="20"/>
      <c r="K71" s="32">
        <f t="shared" si="1"/>
        <v>0</v>
      </c>
      <c r="L71" s="23"/>
      <c r="M71" s="27"/>
      <c r="N71" s="27"/>
      <c r="O71" s="26"/>
    </row>
    <row r="72" spans="2:15" ht="15" customHeight="1" x14ac:dyDescent="0.4">
      <c r="B72" s="48"/>
      <c r="C72" s="49"/>
      <c r="D72" s="34"/>
      <c r="E72" s="34"/>
      <c r="F72" s="34"/>
      <c r="G72" s="34"/>
      <c r="H72" s="34"/>
      <c r="I72" s="14"/>
      <c r="J72" s="20"/>
      <c r="K72" s="32">
        <f t="shared" si="1"/>
        <v>0</v>
      </c>
      <c r="L72" s="23"/>
      <c r="M72" s="27"/>
      <c r="N72" s="27"/>
      <c r="O72" s="26"/>
    </row>
    <row r="73" spans="2:15" ht="15" customHeight="1" x14ac:dyDescent="0.4">
      <c r="B73" s="48"/>
      <c r="C73" s="49"/>
      <c r="D73" s="34"/>
      <c r="E73" s="34"/>
      <c r="F73" s="34"/>
      <c r="G73" s="34"/>
      <c r="H73" s="34"/>
      <c r="I73" s="14"/>
      <c r="J73" s="20"/>
      <c r="K73" s="32">
        <f t="shared" si="1"/>
        <v>0</v>
      </c>
      <c r="L73" s="23"/>
      <c r="M73" s="27"/>
      <c r="N73" s="27"/>
      <c r="O73" s="26"/>
    </row>
    <row r="74" spans="2:15" ht="15" customHeight="1" x14ac:dyDescent="0.4">
      <c r="B74" s="48"/>
      <c r="C74" s="49"/>
      <c r="D74" s="34"/>
      <c r="E74" s="34"/>
      <c r="F74" s="34"/>
      <c r="G74" s="34"/>
      <c r="H74" s="34"/>
      <c r="I74" s="14"/>
      <c r="J74" s="20"/>
      <c r="K74" s="32">
        <f t="shared" si="1"/>
        <v>0</v>
      </c>
      <c r="L74" s="23"/>
      <c r="M74" s="27"/>
      <c r="N74" s="27"/>
      <c r="O74" s="26"/>
    </row>
    <row r="75" spans="2:15" ht="15" customHeight="1" x14ac:dyDescent="0.4">
      <c r="B75" s="48"/>
      <c r="C75" s="49"/>
      <c r="D75" s="34"/>
      <c r="E75" s="34"/>
      <c r="F75" s="34"/>
      <c r="G75" s="34"/>
      <c r="H75" s="34"/>
      <c r="I75" s="14"/>
      <c r="J75" s="20"/>
      <c r="K75" s="32">
        <f t="shared" si="1"/>
        <v>0</v>
      </c>
      <c r="L75" s="23"/>
      <c r="M75" s="27"/>
      <c r="N75" s="27"/>
      <c r="O75" s="26"/>
    </row>
    <row r="76" spans="2:15" ht="15" customHeight="1" x14ac:dyDescent="0.4">
      <c r="B76" s="48"/>
      <c r="C76" s="49"/>
      <c r="D76" s="34"/>
      <c r="E76" s="34"/>
      <c r="F76" s="34"/>
      <c r="G76" s="34"/>
      <c r="H76" s="34"/>
      <c r="I76" s="14"/>
      <c r="J76" s="20"/>
      <c r="K76" s="32">
        <f t="shared" si="1"/>
        <v>0</v>
      </c>
      <c r="L76" s="23"/>
      <c r="M76" s="27"/>
      <c r="N76" s="27"/>
      <c r="O76" s="26"/>
    </row>
    <row r="77" spans="2:15" ht="15" customHeight="1" x14ac:dyDescent="0.4">
      <c r="B77" s="48"/>
      <c r="C77" s="49"/>
      <c r="D77" s="34"/>
      <c r="E77" s="34"/>
      <c r="F77" s="34"/>
      <c r="G77" s="34"/>
      <c r="H77" s="34"/>
      <c r="I77" s="14"/>
      <c r="J77" s="20"/>
      <c r="K77" s="32">
        <f t="shared" si="1"/>
        <v>0</v>
      </c>
      <c r="L77" s="23"/>
      <c r="M77" s="27"/>
      <c r="N77" s="27"/>
      <c r="O77" s="26"/>
    </row>
    <row r="78" spans="2:15" ht="15" customHeight="1" x14ac:dyDescent="0.4">
      <c r="B78" s="48"/>
      <c r="C78" s="49"/>
      <c r="D78" s="34"/>
      <c r="E78" s="34"/>
      <c r="F78" s="34"/>
      <c r="G78" s="34"/>
      <c r="H78" s="34"/>
      <c r="I78" s="14"/>
      <c r="J78" s="20"/>
      <c r="K78" s="32">
        <f t="shared" si="1"/>
        <v>0</v>
      </c>
      <c r="L78" s="23"/>
      <c r="M78" s="27"/>
      <c r="N78" s="27"/>
      <c r="O78" s="26"/>
    </row>
    <row r="79" spans="2:15" ht="15" customHeight="1" x14ac:dyDescent="0.4">
      <c r="B79" s="48"/>
      <c r="C79" s="49"/>
      <c r="D79" s="34"/>
      <c r="E79" s="34"/>
      <c r="F79" s="34"/>
      <c r="G79" s="34"/>
      <c r="H79" s="34"/>
      <c r="I79" s="14"/>
      <c r="J79" s="20"/>
      <c r="K79" s="32">
        <f t="shared" si="1"/>
        <v>0</v>
      </c>
      <c r="L79" s="23"/>
      <c r="M79" s="27"/>
      <c r="N79" s="27"/>
      <c r="O79" s="26"/>
    </row>
    <row r="80" spans="2:15" ht="15" customHeight="1" x14ac:dyDescent="0.4">
      <c r="B80" s="48"/>
      <c r="C80" s="49"/>
      <c r="D80" s="34"/>
      <c r="E80" s="34"/>
      <c r="F80" s="34"/>
      <c r="G80" s="34"/>
      <c r="H80" s="34"/>
      <c r="I80" s="14"/>
      <c r="J80" s="20"/>
      <c r="K80" s="32">
        <f t="shared" si="1"/>
        <v>0</v>
      </c>
      <c r="L80" s="23"/>
      <c r="M80" s="27"/>
      <c r="N80" s="27"/>
      <c r="O80" s="26"/>
    </row>
    <row r="81" spans="2:15" ht="15" customHeight="1" x14ac:dyDescent="0.4">
      <c r="B81" s="48"/>
      <c r="C81" s="49"/>
      <c r="D81" s="34"/>
      <c r="E81" s="34"/>
      <c r="F81" s="34"/>
      <c r="G81" s="34"/>
      <c r="H81" s="34"/>
      <c r="I81" s="14"/>
      <c r="J81" s="20"/>
      <c r="K81" s="32">
        <f t="shared" si="1"/>
        <v>0</v>
      </c>
      <c r="L81" s="23"/>
      <c r="M81" s="27"/>
      <c r="N81" s="27"/>
      <c r="O81" s="26"/>
    </row>
    <row r="82" spans="2:15" ht="15" customHeight="1" x14ac:dyDescent="0.4">
      <c r="B82" s="48"/>
      <c r="C82" s="49"/>
      <c r="D82" s="34"/>
      <c r="E82" s="34"/>
      <c r="F82" s="34"/>
      <c r="G82" s="34"/>
      <c r="H82" s="34"/>
      <c r="I82" s="14"/>
      <c r="J82" s="20"/>
      <c r="K82" s="32">
        <f t="shared" si="1"/>
        <v>0</v>
      </c>
      <c r="L82" s="23"/>
      <c r="M82" s="27"/>
      <c r="N82" s="27"/>
      <c r="O82" s="26"/>
    </row>
    <row r="83" spans="2:15" ht="15" customHeight="1" x14ac:dyDescent="0.4">
      <c r="B83" s="48"/>
      <c r="C83" s="49"/>
      <c r="D83" s="34"/>
      <c r="E83" s="34"/>
      <c r="F83" s="34"/>
      <c r="G83" s="34"/>
      <c r="H83" s="34"/>
      <c r="I83" s="14"/>
      <c r="J83" s="20"/>
      <c r="K83" s="32">
        <f t="shared" si="1"/>
        <v>0</v>
      </c>
      <c r="L83" s="23"/>
      <c r="M83" s="27"/>
      <c r="N83" s="27"/>
      <c r="O83" s="26"/>
    </row>
    <row r="84" spans="2:15" ht="15" customHeight="1" x14ac:dyDescent="0.4">
      <c r="B84" s="48"/>
      <c r="C84" s="49"/>
      <c r="D84" s="34"/>
      <c r="E84" s="34"/>
      <c r="F84" s="34"/>
      <c r="G84" s="34"/>
      <c r="H84" s="34"/>
      <c r="I84" s="14"/>
      <c r="J84" s="20"/>
      <c r="K84" s="32">
        <f t="shared" si="1"/>
        <v>0</v>
      </c>
      <c r="L84" s="23"/>
      <c r="M84" s="27"/>
      <c r="N84" s="27"/>
      <c r="O84" s="26"/>
    </row>
    <row r="85" spans="2:15" ht="15" customHeight="1" x14ac:dyDescent="0.4">
      <c r="B85" s="48"/>
      <c r="C85" s="49"/>
      <c r="D85" s="34"/>
      <c r="E85" s="34"/>
      <c r="F85" s="34"/>
      <c r="G85" s="34"/>
      <c r="H85" s="34"/>
      <c r="I85" s="14"/>
      <c r="J85" s="20"/>
      <c r="K85" s="32">
        <f t="shared" si="1"/>
        <v>0</v>
      </c>
      <c r="L85" s="23"/>
      <c r="M85" s="27"/>
      <c r="N85" s="27"/>
      <c r="O85" s="26"/>
    </row>
    <row r="86" spans="2:15" ht="15" customHeight="1" x14ac:dyDescent="0.4">
      <c r="B86" s="48"/>
      <c r="C86" s="49"/>
      <c r="D86" s="34"/>
      <c r="E86" s="34"/>
      <c r="F86" s="34"/>
      <c r="G86" s="34"/>
      <c r="H86" s="34"/>
      <c r="I86" s="14"/>
      <c r="J86" s="20"/>
      <c r="K86" s="32">
        <f t="shared" si="1"/>
        <v>0</v>
      </c>
      <c r="L86" s="23"/>
      <c r="M86" s="27"/>
      <c r="N86" s="27"/>
      <c r="O86" s="26"/>
    </row>
    <row r="87" spans="2:15" ht="15" customHeight="1" x14ac:dyDescent="0.4">
      <c r="B87" s="48"/>
      <c r="C87" s="49"/>
      <c r="D87" s="34"/>
      <c r="E87" s="34"/>
      <c r="F87" s="34"/>
      <c r="G87" s="34"/>
      <c r="H87" s="34"/>
      <c r="I87" s="14"/>
      <c r="J87" s="20"/>
      <c r="K87" s="32">
        <f t="shared" si="1"/>
        <v>0</v>
      </c>
      <c r="L87" s="23"/>
      <c r="M87" s="27"/>
      <c r="N87" s="27"/>
      <c r="O87" s="26"/>
    </row>
    <row r="88" spans="2:15" ht="15" customHeight="1" x14ac:dyDescent="0.4">
      <c r="B88" s="48"/>
      <c r="C88" s="49"/>
      <c r="D88" s="34"/>
      <c r="E88" s="34"/>
      <c r="F88" s="34"/>
      <c r="G88" s="34"/>
      <c r="H88" s="34"/>
      <c r="I88" s="14"/>
      <c r="J88" s="20"/>
      <c r="K88" s="32">
        <f t="shared" si="1"/>
        <v>0</v>
      </c>
      <c r="L88" s="23"/>
      <c r="M88" s="27"/>
      <c r="N88" s="27"/>
      <c r="O88" s="26"/>
    </row>
    <row r="89" spans="2:15" ht="15" customHeight="1" x14ac:dyDescent="0.4">
      <c r="B89" s="48"/>
      <c r="C89" s="49"/>
      <c r="D89" s="34"/>
      <c r="E89" s="34"/>
      <c r="F89" s="34"/>
      <c r="G89" s="34"/>
      <c r="H89" s="34"/>
      <c r="I89" s="14"/>
      <c r="J89" s="20"/>
      <c r="K89" s="32">
        <f t="shared" si="1"/>
        <v>0</v>
      </c>
      <c r="L89" s="23"/>
      <c r="M89" s="27"/>
      <c r="N89" s="27"/>
      <c r="O89" s="26"/>
    </row>
    <row r="90" spans="2:15" ht="15" customHeight="1" x14ac:dyDescent="0.4">
      <c r="B90" s="48"/>
      <c r="C90" s="49"/>
      <c r="D90" s="34"/>
      <c r="E90" s="34"/>
      <c r="F90" s="34"/>
      <c r="G90" s="34"/>
      <c r="H90" s="34"/>
      <c r="I90" s="14"/>
      <c r="J90" s="20"/>
      <c r="K90" s="32">
        <f t="shared" si="1"/>
        <v>0</v>
      </c>
      <c r="L90" s="23"/>
      <c r="M90" s="27"/>
      <c r="N90" s="27"/>
      <c r="O90" s="26"/>
    </row>
    <row r="91" spans="2:15" ht="15" customHeight="1" x14ac:dyDescent="0.4">
      <c r="B91" s="54"/>
      <c r="C91" s="55"/>
      <c r="D91" s="34"/>
      <c r="E91" s="34"/>
      <c r="F91" s="34"/>
      <c r="G91" s="34"/>
      <c r="H91" s="34"/>
      <c r="I91" s="14"/>
      <c r="J91" s="20"/>
      <c r="K91" s="32">
        <f t="shared" si="1"/>
        <v>0</v>
      </c>
      <c r="L91" s="23"/>
      <c r="M91" s="27"/>
      <c r="N91" s="27"/>
      <c r="O91" s="26"/>
    </row>
    <row r="92" spans="2:15" ht="15" customHeight="1" x14ac:dyDescent="0.4">
      <c r="B92" s="48"/>
      <c r="C92" s="49"/>
      <c r="D92" s="34"/>
      <c r="E92" s="34"/>
      <c r="F92" s="34"/>
      <c r="G92" s="34"/>
      <c r="H92" s="34"/>
      <c r="I92" s="14"/>
      <c r="J92" s="20"/>
      <c r="K92" s="32">
        <f t="shared" si="1"/>
        <v>0</v>
      </c>
      <c r="L92" s="23"/>
      <c r="M92" s="27"/>
      <c r="N92" s="27"/>
      <c r="O92" s="26"/>
    </row>
    <row r="93" spans="2:15" ht="15" customHeight="1" x14ac:dyDescent="0.4">
      <c r="B93" s="48"/>
      <c r="C93" s="49"/>
      <c r="D93" s="34"/>
      <c r="E93" s="34"/>
      <c r="F93" s="34"/>
      <c r="G93" s="34"/>
      <c r="H93" s="34"/>
      <c r="I93" s="14"/>
      <c r="J93" s="20"/>
      <c r="K93" s="32">
        <f t="shared" si="1"/>
        <v>0</v>
      </c>
      <c r="L93" s="23"/>
      <c r="M93" s="27"/>
      <c r="N93" s="27"/>
      <c r="O93" s="26"/>
    </row>
    <row r="94" spans="2:15" ht="15" customHeight="1" x14ac:dyDescent="0.4">
      <c r="B94" s="48"/>
      <c r="C94" s="49"/>
      <c r="D94" s="34"/>
      <c r="E94" s="34"/>
      <c r="F94" s="34"/>
      <c r="G94" s="34"/>
      <c r="H94" s="34"/>
      <c r="I94" s="14"/>
      <c r="J94" s="20"/>
      <c r="K94" s="32">
        <f t="shared" si="1"/>
        <v>0</v>
      </c>
      <c r="L94" s="23"/>
      <c r="M94" s="27"/>
      <c r="N94" s="27"/>
      <c r="O94" s="26"/>
    </row>
    <row r="95" spans="2:15" ht="15" customHeight="1" x14ac:dyDescent="0.4">
      <c r="B95" s="48"/>
      <c r="C95" s="49"/>
      <c r="D95" s="34"/>
      <c r="E95" s="34"/>
      <c r="F95" s="34"/>
      <c r="G95" s="34"/>
      <c r="H95" s="34"/>
      <c r="I95" s="14"/>
      <c r="J95" s="20"/>
      <c r="K95" s="32">
        <f t="shared" si="1"/>
        <v>0</v>
      </c>
      <c r="L95" s="23"/>
      <c r="M95" s="27"/>
      <c r="N95" s="27"/>
      <c r="O95" s="26"/>
    </row>
    <row r="96" spans="2:15" ht="15" customHeight="1" x14ac:dyDescent="0.4">
      <c r="B96" s="48"/>
      <c r="C96" s="49"/>
      <c r="D96" s="34"/>
      <c r="E96" s="34"/>
      <c r="F96" s="34"/>
      <c r="G96" s="34"/>
      <c r="H96" s="34"/>
      <c r="I96" s="14"/>
      <c r="J96" s="20"/>
      <c r="K96" s="32">
        <f t="shared" si="1"/>
        <v>0</v>
      </c>
      <c r="L96" s="23"/>
      <c r="M96" s="27"/>
      <c r="N96" s="27"/>
      <c r="O96" s="26"/>
    </row>
    <row r="97" spans="2:15" ht="15" customHeight="1" x14ac:dyDescent="0.4">
      <c r="B97" s="48"/>
      <c r="C97" s="49"/>
      <c r="D97" s="34"/>
      <c r="E97" s="34"/>
      <c r="F97" s="34"/>
      <c r="G97" s="34"/>
      <c r="H97" s="34"/>
      <c r="I97" s="14"/>
      <c r="J97" s="20"/>
      <c r="K97" s="32">
        <f t="shared" si="1"/>
        <v>0</v>
      </c>
      <c r="L97" s="23"/>
      <c r="M97" s="27"/>
      <c r="N97" s="27"/>
      <c r="O97" s="26"/>
    </row>
    <row r="98" spans="2:15" ht="15" customHeight="1" x14ac:dyDescent="0.4">
      <c r="B98" s="48"/>
      <c r="C98" s="49"/>
      <c r="D98" s="34"/>
      <c r="E98" s="34"/>
      <c r="F98" s="34"/>
      <c r="G98" s="34"/>
      <c r="H98" s="34"/>
      <c r="I98" s="14"/>
      <c r="J98" s="20"/>
      <c r="K98" s="32">
        <f t="shared" si="1"/>
        <v>0</v>
      </c>
      <c r="L98" s="23"/>
      <c r="M98" s="27"/>
      <c r="N98" s="27"/>
      <c r="O98" s="26"/>
    </row>
    <row r="99" spans="2:15" ht="15" customHeight="1" x14ac:dyDescent="0.4">
      <c r="B99" s="48"/>
      <c r="C99" s="49"/>
      <c r="D99" s="34"/>
      <c r="E99" s="34"/>
      <c r="F99" s="34"/>
      <c r="G99" s="34"/>
      <c r="H99" s="34"/>
      <c r="I99" s="14"/>
      <c r="J99" s="20"/>
      <c r="K99" s="32">
        <f t="shared" si="1"/>
        <v>0</v>
      </c>
      <c r="L99" s="23"/>
      <c r="M99" s="27"/>
      <c r="N99" s="27"/>
      <c r="O99" s="26"/>
    </row>
    <row r="100" spans="2:15" ht="15" customHeight="1" x14ac:dyDescent="0.4">
      <c r="B100" s="48"/>
      <c r="C100" s="49"/>
      <c r="D100" s="34"/>
      <c r="E100" s="34"/>
      <c r="F100" s="34"/>
      <c r="G100" s="34"/>
      <c r="H100" s="34"/>
      <c r="I100" s="14"/>
      <c r="J100" s="20"/>
      <c r="K100" s="32">
        <f t="shared" si="1"/>
        <v>0</v>
      </c>
      <c r="L100" s="23"/>
      <c r="M100" s="27"/>
      <c r="N100" s="27"/>
      <c r="O100" s="26"/>
    </row>
    <row r="101" spans="2:15" ht="15" customHeight="1" x14ac:dyDescent="0.4">
      <c r="B101" s="48"/>
      <c r="C101" s="49"/>
      <c r="D101" s="34"/>
      <c r="E101" s="34"/>
      <c r="F101" s="34"/>
      <c r="G101" s="34"/>
      <c r="H101" s="34"/>
      <c r="I101" s="14"/>
      <c r="J101" s="20"/>
      <c r="K101" s="32">
        <f t="shared" si="1"/>
        <v>0</v>
      </c>
      <c r="L101" s="23"/>
      <c r="M101" s="27"/>
      <c r="N101" s="27"/>
      <c r="O101" s="26"/>
    </row>
    <row r="102" spans="2:15" ht="15" customHeight="1" x14ac:dyDescent="0.4">
      <c r="B102" s="48"/>
      <c r="C102" s="49"/>
      <c r="D102" s="34"/>
      <c r="E102" s="34"/>
      <c r="F102" s="34"/>
      <c r="G102" s="34"/>
      <c r="H102" s="34"/>
      <c r="I102" s="14"/>
      <c r="J102" s="20"/>
      <c r="K102" s="32">
        <f t="shared" si="1"/>
        <v>0</v>
      </c>
      <c r="L102" s="23"/>
      <c r="M102" s="27"/>
      <c r="N102" s="27"/>
      <c r="O102" s="26"/>
    </row>
    <row r="103" spans="2:15" ht="15" customHeight="1" x14ac:dyDescent="0.4">
      <c r="B103" s="48"/>
      <c r="C103" s="49"/>
      <c r="D103" s="34"/>
      <c r="E103" s="34"/>
      <c r="F103" s="34"/>
      <c r="G103" s="34"/>
      <c r="H103" s="34"/>
      <c r="I103" s="14"/>
      <c r="J103" s="20"/>
      <c r="K103" s="32">
        <f t="shared" si="1"/>
        <v>0</v>
      </c>
      <c r="L103" s="23"/>
      <c r="M103" s="27"/>
      <c r="N103" s="27"/>
      <c r="O103" s="26"/>
    </row>
    <row r="104" spans="2:15" ht="15" customHeight="1" x14ac:dyDescent="0.4">
      <c r="B104" s="48"/>
      <c r="C104" s="49"/>
      <c r="D104" s="34"/>
      <c r="E104" s="34"/>
      <c r="F104" s="34"/>
      <c r="G104" s="34"/>
      <c r="H104" s="34"/>
      <c r="I104" s="14"/>
      <c r="J104" s="20"/>
      <c r="K104" s="32">
        <f t="shared" si="1"/>
        <v>0</v>
      </c>
      <c r="L104" s="23"/>
      <c r="M104" s="27"/>
      <c r="N104" s="27"/>
      <c r="O104" s="26"/>
    </row>
    <row r="105" spans="2:15" ht="15" customHeight="1" x14ac:dyDescent="0.4">
      <c r="B105" s="48"/>
      <c r="C105" s="49"/>
      <c r="D105" s="34"/>
      <c r="E105" s="34"/>
      <c r="F105" s="34"/>
      <c r="G105" s="34"/>
      <c r="H105" s="34"/>
      <c r="I105" s="14"/>
      <c r="J105" s="20"/>
      <c r="K105" s="32">
        <f t="shared" si="1"/>
        <v>0</v>
      </c>
      <c r="L105" s="23"/>
      <c r="M105" s="27"/>
      <c r="N105" s="27"/>
      <c r="O105" s="26"/>
    </row>
    <row r="106" spans="2:15" ht="15" customHeight="1" x14ac:dyDescent="0.4">
      <c r="B106" s="48"/>
      <c r="C106" s="49"/>
      <c r="D106" s="34"/>
      <c r="E106" s="34"/>
      <c r="F106" s="34"/>
      <c r="G106" s="34"/>
      <c r="H106" s="34"/>
      <c r="I106" s="14"/>
      <c r="J106" s="20"/>
      <c r="K106" s="32">
        <f t="shared" si="1"/>
        <v>0</v>
      </c>
      <c r="L106" s="23"/>
      <c r="M106" s="27"/>
      <c r="N106" s="27"/>
      <c r="O106" s="26"/>
    </row>
    <row r="107" spans="2:15" ht="15" customHeight="1" x14ac:dyDescent="0.4">
      <c r="B107" s="48"/>
      <c r="C107" s="49"/>
      <c r="D107" s="34"/>
      <c r="E107" s="34"/>
      <c r="F107" s="34"/>
      <c r="G107" s="34"/>
      <c r="H107" s="34"/>
      <c r="I107" s="14"/>
      <c r="J107" s="20"/>
      <c r="K107" s="32">
        <f t="shared" si="1"/>
        <v>0</v>
      </c>
      <c r="L107" s="23"/>
      <c r="M107" s="27"/>
      <c r="N107" s="27"/>
      <c r="O107" s="26"/>
    </row>
    <row r="108" spans="2:15" ht="15" customHeight="1" x14ac:dyDescent="0.4">
      <c r="B108" s="48"/>
      <c r="C108" s="49"/>
      <c r="D108" s="34"/>
      <c r="E108" s="34"/>
      <c r="F108" s="34"/>
      <c r="G108" s="34"/>
      <c r="H108" s="34"/>
      <c r="I108" s="14"/>
      <c r="J108" s="20"/>
      <c r="K108" s="32">
        <f t="shared" si="1"/>
        <v>0</v>
      </c>
      <c r="L108" s="23"/>
      <c r="M108" s="27"/>
      <c r="N108" s="27"/>
      <c r="O108" s="26"/>
    </row>
    <row r="109" spans="2:15" ht="15" customHeight="1" x14ac:dyDescent="0.4">
      <c r="B109" s="48"/>
      <c r="C109" s="49"/>
      <c r="D109" s="34"/>
      <c r="E109" s="34"/>
      <c r="F109" s="34"/>
      <c r="G109" s="34"/>
      <c r="H109" s="34"/>
      <c r="I109" s="14"/>
      <c r="J109" s="20"/>
      <c r="K109" s="32">
        <f t="shared" si="1"/>
        <v>0</v>
      </c>
      <c r="L109" s="23"/>
      <c r="M109" s="27"/>
      <c r="N109" s="27"/>
      <c r="O109" s="26"/>
    </row>
    <row r="110" spans="2:15" ht="15" customHeight="1" x14ac:dyDescent="0.4">
      <c r="B110" s="48"/>
      <c r="C110" s="49"/>
      <c r="D110" s="34"/>
      <c r="E110" s="34"/>
      <c r="F110" s="34"/>
      <c r="G110" s="34"/>
      <c r="H110" s="34"/>
      <c r="I110" s="14"/>
      <c r="J110" s="20"/>
      <c r="K110" s="32">
        <f t="shared" si="1"/>
        <v>0</v>
      </c>
      <c r="L110" s="23"/>
      <c r="M110" s="27"/>
      <c r="N110" s="27"/>
      <c r="O110" s="26"/>
    </row>
    <row r="111" spans="2:15" ht="15" customHeight="1" x14ac:dyDescent="0.4">
      <c r="B111" s="48"/>
      <c r="C111" s="49"/>
      <c r="D111" s="34"/>
      <c r="E111" s="34"/>
      <c r="F111" s="34"/>
      <c r="G111" s="34"/>
      <c r="H111" s="34"/>
      <c r="I111" s="14"/>
      <c r="J111" s="20"/>
      <c r="K111" s="32">
        <f t="shared" si="1"/>
        <v>0</v>
      </c>
      <c r="L111" s="23"/>
      <c r="M111" s="27"/>
      <c r="N111" s="27"/>
      <c r="O111" s="26"/>
    </row>
    <row r="112" spans="2:15" ht="15" customHeight="1" x14ac:dyDescent="0.4">
      <c r="B112" s="48"/>
      <c r="C112" s="49"/>
      <c r="D112" s="34"/>
      <c r="E112" s="34"/>
      <c r="F112" s="34"/>
      <c r="G112" s="34"/>
      <c r="H112" s="34"/>
      <c r="I112" s="14"/>
      <c r="J112" s="20"/>
      <c r="K112" s="32">
        <f t="shared" si="1"/>
        <v>0</v>
      </c>
      <c r="L112" s="23"/>
      <c r="M112" s="27"/>
      <c r="N112" s="27"/>
      <c r="O112" s="26"/>
    </row>
    <row r="113" spans="2:15" ht="15" customHeight="1" x14ac:dyDescent="0.4">
      <c r="B113" s="48"/>
      <c r="C113" s="49"/>
      <c r="D113" s="34"/>
      <c r="E113" s="34"/>
      <c r="F113" s="34"/>
      <c r="G113" s="34"/>
      <c r="H113" s="34"/>
      <c r="I113" s="14"/>
      <c r="J113" s="20"/>
      <c r="K113" s="32">
        <f t="shared" si="1"/>
        <v>0</v>
      </c>
      <c r="L113" s="23"/>
      <c r="M113" s="27"/>
      <c r="N113" s="27"/>
      <c r="O113" s="26"/>
    </row>
    <row r="114" spans="2:15" ht="15" customHeight="1" x14ac:dyDescent="0.4">
      <c r="B114" s="48"/>
      <c r="C114" s="49"/>
      <c r="D114" s="34"/>
      <c r="E114" s="34"/>
      <c r="F114" s="34"/>
      <c r="G114" s="34"/>
      <c r="H114" s="34"/>
      <c r="I114" s="14"/>
      <c r="J114" s="20"/>
      <c r="K114" s="32">
        <f t="shared" si="1"/>
        <v>0</v>
      </c>
      <c r="L114" s="23"/>
      <c r="M114" s="27"/>
      <c r="N114" s="27"/>
      <c r="O114" s="26"/>
    </row>
    <row r="115" spans="2:15" ht="15" customHeight="1" x14ac:dyDescent="0.4">
      <c r="B115" s="48"/>
      <c r="C115" s="49"/>
      <c r="D115" s="34"/>
      <c r="E115" s="34"/>
      <c r="F115" s="34"/>
      <c r="G115" s="34"/>
      <c r="H115" s="34"/>
      <c r="I115" s="14"/>
      <c r="J115" s="20"/>
      <c r="K115" s="32">
        <f t="shared" si="1"/>
        <v>0</v>
      </c>
      <c r="L115" s="23"/>
      <c r="M115" s="27"/>
      <c r="N115" s="27"/>
      <c r="O115" s="26"/>
    </row>
    <row r="116" spans="2:15" ht="15" customHeight="1" x14ac:dyDescent="0.4">
      <c r="B116" s="48"/>
      <c r="C116" s="49"/>
      <c r="D116" s="34"/>
      <c r="E116" s="34"/>
      <c r="F116" s="34"/>
      <c r="G116" s="34"/>
      <c r="H116" s="34"/>
      <c r="I116" s="14"/>
      <c r="J116" s="20"/>
      <c r="K116" s="32">
        <f t="shared" si="1"/>
        <v>0</v>
      </c>
      <c r="L116" s="23"/>
      <c r="M116" s="27"/>
      <c r="N116" s="27"/>
      <c r="O116" s="26"/>
    </row>
    <row r="117" spans="2:15" ht="15" customHeight="1" x14ac:dyDescent="0.4">
      <c r="B117" s="48"/>
      <c r="C117" s="49"/>
      <c r="D117" s="34"/>
      <c r="E117" s="34"/>
      <c r="F117" s="34"/>
      <c r="G117" s="34"/>
      <c r="H117" s="34"/>
      <c r="I117" s="14"/>
      <c r="J117" s="20"/>
      <c r="K117" s="32">
        <f t="shared" si="1"/>
        <v>0</v>
      </c>
      <c r="L117" s="23"/>
      <c r="M117" s="27"/>
      <c r="N117" s="27"/>
      <c r="O117" s="26"/>
    </row>
    <row r="118" spans="2:15" ht="15" customHeight="1" x14ac:dyDescent="0.4">
      <c r="B118" s="48"/>
      <c r="C118" s="49"/>
      <c r="D118" s="34"/>
      <c r="E118" s="34"/>
      <c r="F118" s="34"/>
      <c r="G118" s="34"/>
      <c r="H118" s="34"/>
      <c r="I118" s="14"/>
      <c r="J118" s="20"/>
      <c r="K118" s="32">
        <f t="shared" si="1"/>
        <v>0</v>
      </c>
      <c r="L118" s="23"/>
      <c r="M118" s="27"/>
      <c r="N118" s="27"/>
      <c r="O118" s="26"/>
    </row>
    <row r="119" spans="2:15" ht="15" customHeight="1" x14ac:dyDescent="0.4">
      <c r="B119" s="48"/>
      <c r="C119" s="49"/>
      <c r="D119" s="34"/>
      <c r="E119" s="34"/>
      <c r="F119" s="34"/>
      <c r="G119" s="34"/>
      <c r="H119" s="34"/>
      <c r="I119" s="14"/>
      <c r="J119" s="20"/>
      <c r="K119" s="32">
        <f t="shared" si="1"/>
        <v>0</v>
      </c>
      <c r="L119" s="23"/>
      <c r="M119" s="27"/>
      <c r="N119" s="27"/>
      <c r="O119" s="26"/>
    </row>
    <row r="120" spans="2:15" ht="15" customHeight="1" x14ac:dyDescent="0.4">
      <c r="B120" s="48"/>
      <c r="C120" s="49"/>
      <c r="D120" s="34"/>
      <c r="E120" s="34"/>
      <c r="F120" s="34"/>
      <c r="G120" s="34"/>
      <c r="H120" s="34"/>
      <c r="I120" s="14"/>
      <c r="J120" s="20"/>
      <c r="K120" s="32">
        <f t="shared" si="1"/>
        <v>0</v>
      </c>
      <c r="L120" s="23"/>
      <c r="M120" s="27"/>
      <c r="N120" s="27"/>
      <c r="O120" s="26"/>
    </row>
    <row r="121" spans="2:15" ht="15" customHeight="1" x14ac:dyDescent="0.4">
      <c r="B121" s="48"/>
      <c r="C121" s="49"/>
      <c r="D121" s="34"/>
      <c r="E121" s="34"/>
      <c r="F121" s="34"/>
      <c r="G121" s="34"/>
      <c r="H121" s="34"/>
      <c r="I121" s="14"/>
      <c r="J121" s="20"/>
      <c r="K121" s="32">
        <f t="shared" si="1"/>
        <v>0</v>
      </c>
      <c r="L121" s="23"/>
      <c r="M121" s="27"/>
      <c r="N121" s="27"/>
      <c r="O121" s="26"/>
    </row>
    <row r="122" spans="2:15" ht="15" customHeight="1" x14ac:dyDescent="0.4">
      <c r="B122" s="48"/>
      <c r="C122" s="49"/>
      <c r="D122" s="34"/>
      <c r="E122" s="34"/>
      <c r="F122" s="34"/>
      <c r="G122" s="34"/>
      <c r="H122" s="34"/>
      <c r="I122" s="14"/>
      <c r="J122" s="20"/>
      <c r="K122" s="32">
        <f t="shared" si="1"/>
        <v>0</v>
      </c>
      <c r="L122" s="23"/>
      <c r="M122" s="27"/>
      <c r="N122" s="27"/>
      <c r="O122" s="26"/>
    </row>
    <row r="123" spans="2:15" ht="15" customHeight="1" x14ac:dyDescent="0.4">
      <c r="B123" s="48"/>
      <c r="C123" s="49"/>
      <c r="D123" s="34"/>
      <c r="E123" s="34"/>
      <c r="F123" s="34"/>
      <c r="G123" s="34"/>
      <c r="H123" s="34"/>
      <c r="I123" s="14"/>
      <c r="J123" s="20"/>
      <c r="K123" s="32">
        <f t="shared" si="1"/>
        <v>0</v>
      </c>
      <c r="L123" s="23"/>
      <c r="M123" s="27"/>
      <c r="N123" s="27"/>
      <c r="O123" s="26"/>
    </row>
    <row r="124" spans="2:15" ht="15" customHeight="1" x14ac:dyDescent="0.4">
      <c r="B124" s="48"/>
      <c r="C124" s="49"/>
      <c r="D124" s="34"/>
      <c r="E124" s="34"/>
      <c r="F124" s="34"/>
      <c r="G124" s="34"/>
      <c r="H124" s="34"/>
      <c r="I124" s="14"/>
      <c r="J124" s="20"/>
      <c r="K124" s="32">
        <f t="shared" si="1"/>
        <v>0</v>
      </c>
      <c r="L124" s="23"/>
      <c r="M124" s="27"/>
      <c r="N124" s="27"/>
      <c r="O124" s="26"/>
    </row>
    <row r="125" spans="2:15" ht="15" customHeight="1" x14ac:dyDescent="0.4">
      <c r="B125" s="48"/>
      <c r="C125" s="49"/>
      <c r="D125" s="34"/>
      <c r="E125" s="34"/>
      <c r="F125" s="34"/>
      <c r="G125" s="34"/>
      <c r="H125" s="34"/>
      <c r="I125" s="14"/>
      <c r="J125" s="20"/>
      <c r="K125" s="32">
        <f t="shared" ref="K125:K147" si="2">I125-J125</f>
        <v>0</v>
      </c>
      <c r="L125" s="23"/>
      <c r="M125" s="27"/>
      <c r="N125" s="27"/>
      <c r="O125" s="26"/>
    </row>
    <row r="126" spans="2:15" ht="15" customHeight="1" x14ac:dyDescent="0.4">
      <c r="B126" s="48"/>
      <c r="C126" s="49"/>
      <c r="D126" s="34"/>
      <c r="E126" s="34"/>
      <c r="F126" s="34"/>
      <c r="G126" s="34"/>
      <c r="H126" s="34"/>
      <c r="I126" s="14"/>
      <c r="J126" s="20"/>
      <c r="K126" s="32">
        <f t="shared" si="2"/>
        <v>0</v>
      </c>
      <c r="L126" s="23"/>
      <c r="M126" s="27"/>
      <c r="N126" s="27"/>
      <c r="O126" s="26"/>
    </row>
    <row r="127" spans="2:15" ht="15" customHeight="1" x14ac:dyDescent="0.4">
      <c r="B127" s="48"/>
      <c r="C127" s="49"/>
      <c r="D127" s="34"/>
      <c r="E127" s="34"/>
      <c r="F127" s="34"/>
      <c r="G127" s="34"/>
      <c r="H127" s="34"/>
      <c r="I127" s="14"/>
      <c r="J127" s="20"/>
      <c r="K127" s="32">
        <f t="shared" si="2"/>
        <v>0</v>
      </c>
      <c r="L127" s="23"/>
      <c r="M127" s="27"/>
      <c r="N127" s="27"/>
      <c r="O127" s="26"/>
    </row>
    <row r="128" spans="2:15" ht="15" customHeight="1" x14ac:dyDescent="0.4">
      <c r="B128" s="48"/>
      <c r="C128" s="49"/>
      <c r="D128" s="34"/>
      <c r="E128" s="34"/>
      <c r="F128" s="34"/>
      <c r="G128" s="34"/>
      <c r="H128" s="34"/>
      <c r="I128" s="14"/>
      <c r="J128" s="20"/>
      <c r="K128" s="32">
        <f t="shared" si="2"/>
        <v>0</v>
      </c>
      <c r="L128" s="23"/>
      <c r="M128" s="27"/>
      <c r="N128" s="27"/>
      <c r="O128" s="26"/>
    </row>
    <row r="129" spans="2:15" ht="15" customHeight="1" x14ac:dyDescent="0.4">
      <c r="B129" s="48"/>
      <c r="C129" s="49"/>
      <c r="D129" s="34"/>
      <c r="E129" s="34"/>
      <c r="F129" s="34"/>
      <c r="G129" s="34"/>
      <c r="H129" s="34"/>
      <c r="I129" s="14"/>
      <c r="J129" s="20"/>
      <c r="K129" s="32">
        <f t="shared" si="2"/>
        <v>0</v>
      </c>
      <c r="L129" s="23"/>
      <c r="M129" s="27"/>
      <c r="N129" s="27"/>
      <c r="O129" s="26"/>
    </row>
    <row r="130" spans="2:15" ht="15" customHeight="1" x14ac:dyDescent="0.4">
      <c r="B130" s="48"/>
      <c r="C130" s="49"/>
      <c r="D130" s="34"/>
      <c r="E130" s="34"/>
      <c r="F130" s="34"/>
      <c r="G130" s="34"/>
      <c r="H130" s="34"/>
      <c r="I130" s="14"/>
      <c r="J130" s="20"/>
      <c r="K130" s="32">
        <f t="shared" si="2"/>
        <v>0</v>
      </c>
      <c r="L130" s="23"/>
      <c r="M130" s="27"/>
      <c r="N130" s="27"/>
      <c r="O130" s="26"/>
    </row>
    <row r="131" spans="2:15" ht="15" customHeight="1" x14ac:dyDescent="0.4">
      <c r="B131" s="48"/>
      <c r="C131" s="49"/>
      <c r="D131" s="34"/>
      <c r="E131" s="34"/>
      <c r="F131" s="34"/>
      <c r="G131" s="34"/>
      <c r="H131" s="34"/>
      <c r="I131" s="14"/>
      <c r="J131" s="20"/>
      <c r="K131" s="32">
        <f t="shared" si="2"/>
        <v>0</v>
      </c>
      <c r="L131" s="23"/>
      <c r="M131" s="27"/>
      <c r="N131" s="27"/>
      <c r="O131" s="26"/>
    </row>
    <row r="132" spans="2:15" ht="15" customHeight="1" x14ac:dyDescent="0.4">
      <c r="B132" s="48"/>
      <c r="C132" s="49"/>
      <c r="D132" s="34"/>
      <c r="E132" s="34"/>
      <c r="F132" s="34"/>
      <c r="G132" s="34"/>
      <c r="H132" s="34"/>
      <c r="I132" s="14"/>
      <c r="J132" s="20"/>
      <c r="K132" s="32">
        <f t="shared" si="2"/>
        <v>0</v>
      </c>
      <c r="L132" s="23"/>
      <c r="M132" s="27"/>
      <c r="N132" s="27"/>
      <c r="O132" s="26"/>
    </row>
    <row r="133" spans="2:15" ht="15" customHeight="1" x14ac:dyDescent="0.4">
      <c r="B133" s="48"/>
      <c r="C133" s="49"/>
      <c r="D133" s="34"/>
      <c r="E133" s="34"/>
      <c r="F133" s="34"/>
      <c r="G133" s="34"/>
      <c r="H133" s="34"/>
      <c r="I133" s="14"/>
      <c r="J133" s="20"/>
      <c r="K133" s="32">
        <f t="shared" si="2"/>
        <v>0</v>
      </c>
      <c r="L133" s="23"/>
      <c r="M133" s="27"/>
      <c r="N133" s="27"/>
      <c r="O133" s="26"/>
    </row>
    <row r="134" spans="2:15" ht="15" customHeight="1" x14ac:dyDescent="0.4">
      <c r="B134" s="48"/>
      <c r="C134" s="49"/>
      <c r="D134" s="34"/>
      <c r="E134" s="34"/>
      <c r="F134" s="34"/>
      <c r="G134" s="34"/>
      <c r="H134" s="34"/>
      <c r="I134" s="14"/>
      <c r="J134" s="20"/>
      <c r="K134" s="32">
        <f t="shared" si="2"/>
        <v>0</v>
      </c>
      <c r="L134" s="23"/>
      <c r="M134" s="27"/>
      <c r="N134" s="27"/>
      <c r="O134" s="26"/>
    </row>
    <row r="135" spans="2:15" ht="15" customHeight="1" x14ac:dyDescent="0.4">
      <c r="B135" s="48"/>
      <c r="C135" s="49"/>
      <c r="D135" s="34"/>
      <c r="E135" s="34"/>
      <c r="F135" s="34"/>
      <c r="G135" s="34"/>
      <c r="H135" s="34"/>
      <c r="I135" s="14"/>
      <c r="J135" s="20"/>
      <c r="K135" s="32">
        <f t="shared" si="2"/>
        <v>0</v>
      </c>
      <c r="L135" s="23"/>
      <c r="M135" s="27"/>
      <c r="N135" s="27"/>
      <c r="O135" s="26"/>
    </row>
    <row r="136" spans="2:15" ht="15" customHeight="1" x14ac:dyDescent="0.4">
      <c r="B136" s="48"/>
      <c r="C136" s="49"/>
      <c r="D136" s="34"/>
      <c r="E136" s="34"/>
      <c r="F136" s="34"/>
      <c r="G136" s="34"/>
      <c r="H136" s="34"/>
      <c r="I136" s="14"/>
      <c r="J136" s="20"/>
      <c r="K136" s="32">
        <f t="shared" si="2"/>
        <v>0</v>
      </c>
      <c r="L136" s="23"/>
      <c r="M136" s="27"/>
      <c r="N136" s="27"/>
      <c r="O136" s="26"/>
    </row>
    <row r="137" spans="2:15" ht="15" customHeight="1" x14ac:dyDescent="0.4">
      <c r="B137" s="48"/>
      <c r="C137" s="49"/>
      <c r="D137" s="34"/>
      <c r="E137" s="34"/>
      <c r="F137" s="34"/>
      <c r="G137" s="34"/>
      <c r="H137" s="34"/>
      <c r="I137" s="14"/>
      <c r="J137" s="20"/>
      <c r="K137" s="32">
        <f t="shared" si="2"/>
        <v>0</v>
      </c>
      <c r="L137" s="23"/>
      <c r="M137" s="27"/>
      <c r="N137" s="27"/>
      <c r="O137" s="26"/>
    </row>
    <row r="138" spans="2:15" ht="15" customHeight="1" x14ac:dyDescent="0.4">
      <c r="B138" s="48"/>
      <c r="C138" s="49"/>
      <c r="D138" s="34"/>
      <c r="E138" s="34"/>
      <c r="F138" s="34"/>
      <c r="G138" s="34"/>
      <c r="H138" s="34"/>
      <c r="I138" s="14"/>
      <c r="J138" s="20"/>
      <c r="K138" s="32">
        <f t="shared" si="2"/>
        <v>0</v>
      </c>
      <c r="L138" s="23"/>
      <c r="M138" s="27"/>
      <c r="N138" s="27"/>
      <c r="O138" s="26"/>
    </row>
    <row r="139" spans="2:15" ht="15" customHeight="1" x14ac:dyDescent="0.4">
      <c r="B139" s="48"/>
      <c r="C139" s="49"/>
      <c r="D139" s="34"/>
      <c r="E139" s="34"/>
      <c r="F139" s="34"/>
      <c r="G139" s="34"/>
      <c r="H139" s="34"/>
      <c r="I139" s="14"/>
      <c r="J139" s="20"/>
      <c r="K139" s="32">
        <f t="shared" si="2"/>
        <v>0</v>
      </c>
      <c r="L139" s="23"/>
      <c r="M139" s="27"/>
      <c r="N139" s="27"/>
      <c r="O139" s="26"/>
    </row>
    <row r="140" spans="2:15" ht="15" customHeight="1" x14ac:dyDescent="0.4">
      <c r="B140" s="48"/>
      <c r="C140" s="49"/>
      <c r="D140" s="34"/>
      <c r="E140" s="34"/>
      <c r="F140" s="34"/>
      <c r="G140" s="34"/>
      <c r="H140" s="34"/>
      <c r="I140" s="14"/>
      <c r="J140" s="20"/>
      <c r="K140" s="32">
        <f t="shared" si="2"/>
        <v>0</v>
      </c>
      <c r="L140" s="23"/>
      <c r="M140" s="27"/>
      <c r="N140" s="27"/>
      <c r="O140" s="26"/>
    </row>
    <row r="141" spans="2:15" ht="15" customHeight="1" x14ac:dyDescent="0.4">
      <c r="B141" s="48"/>
      <c r="C141" s="49"/>
      <c r="D141" s="34"/>
      <c r="E141" s="34"/>
      <c r="F141" s="34"/>
      <c r="G141" s="34"/>
      <c r="H141" s="34"/>
      <c r="I141" s="14"/>
      <c r="J141" s="20"/>
      <c r="K141" s="32">
        <f t="shared" si="2"/>
        <v>0</v>
      </c>
      <c r="L141" s="23"/>
      <c r="M141" s="27"/>
      <c r="N141" s="27"/>
      <c r="O141" s="26"/>
    </row>
    <row r="142" spans="2:15" ht="15" customHeight="1" x14ac:dyDescent="0.4">
      <c r="B142" s="54"/>
      <c r="C142" s="55"/>
      <c r="D142" s="34"/>
      <c r="E142" s="34"/>
      <c r="F142" s="34"/>
      <c r="G142" s="34"/>
      <c r="H142" s="34"/>
      <c r="I142" s="14"/>
      <c r="J142" s="20"/>
      <c r="K142" s="32">
        <f t="shared" si="2"/>
        <v>0</v>
      </c>
      <c r="L142" s="23"/>
      <c r="M142" s="27"/>
      <c r="N142" s="27"/>
      <c r="O142" s="26"/>
    </row>
    <row r="143" spans="2:15" ht="15" customHeight="1" x14ac:dyDescent="0.4">
      <c r="B143" s="54"/>
      <c r="C143" s="55"/>
      <c r="D143" s="34"/>
      <c r="E143" s="34"/>
      <c r="F143" s="34"/>
      <c r="G143" s="34"/>
      <c r="H143" s="34"/>
      <c r="I143" s="14"/>
      <c r="J143" s="20"/>
      <c r="K143" s="32">
        <f t="shared" si="2"/>
        <v>0</v>
      </c>
      <c r="L143" s="23"/>
      <c r="M143" s="27"/>
      <c r="N143" s="27"/>
      <c r="O143" s="26"/>
    </row>
    <row r="144" spans="2:15" ht="15" customHeight="1" x14ac:dyDescent="0.4">
      <c r="B144" s="54"/>
      <c r="C144" s="55"/>
      <c r="D144" s="34"/>
      <c r="E144" s="34"/>
      <c r="F144" s="34"/>
      <c r="G144" s="34"/>
      <c r="H144" s="34"/>
      <c r="I144" s="14"/>
      <c r="J144" s="20"/>
      <c r="K144" s="32">
        <f t="shared" si="2"/>
        <v>0</v>
      </c>
      <c r="L144" s="23"/>
      <c r="M144" s="27"/>
      <c r="N144" s="27"/>
      <c r="O144" s="26"/>
    </row>
    <row r="145" spans="2:15" ht="15" customHeight="1" x14ac:dyDescent="0.4">
      <c r="B145" s="54"/>
      <c r="C145" s="55"/>
      <c r="D145" s="34"/>
      <c r="E145" s="34"/>
      <c r="F145" s="34"/>
      <c r="G145" s="34"/>
      <c r="H145" s="34"/>
      <c r="I145" s="14"/>
      <c r="J145" s="20"/>
      <c r="K145" s="32">
        <f t="shared" si="2"/>
        <v>0</v>
      </c>
      <c r="L145" s="23"/>
      <c r="M145" s="27"/>
      <c r="N145" s="27"/>
      <c r="O145" s="26"/>
    </row>
    <row r="146" spans="2:15" ht="15" customHeight="1" x14ac:dyDescent="0.4">
      <c r="B146" s="54"/>
      <c r="C146" s="55"/>
      <c r="D146" s="34"/>
      <c r="E146" s="34"/>
      <c r="F146" s="34"/>
      <c r="G146" s="34"/>
      <c r="H146" s="34"/>
      <c r="I146" s="14"/>
      <c r="J146" s="20"/>
      <c r="K146" s="32">
        <f t="shared" si="2"/>
        <v>0</v>
      </c>
      <c r="L146" s="23"/>
      <c r="M146" s="27"/>
      <c r="N146" s="27"/>
      <c r="O146" s="26"/>
    </row>
    <row r="147" spans="2:15" ht="15" customHeight="1" thickBot="1" x14ac:dyDescent="0.45">
      <c r="B147" s="56"/>
      <c r="C147" s="57"/>
      <c r="D147" s="8"/>
      <c r="E147" s="8"/>
      <c r="F147" s="8"/>
      <c r="G147" s="8"/>
      <c r="H147" s="8"/>
      <c r="I147" s="15"/>
      <c r="J147" s="21"/>
      <c r="K147" s="32">
        <f t="shared" si="2"/>
        <v>0</v>
      </c>
      <c r="L147" s="24"/>
      <c r="M147" s="18"/>
      <c r="N147" s="18"/>
      <c r="O147" s="29"/>
    </row>
  </sheetData>
  <dataConsolidate/>
  <mergeCells count="155">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3:C23"/>
    <mergeCell ref="B24:C24"/>
    <mergeCell ref="B25:C25"/>
    <mergeCell ref="B26:C26"/>
    <mergeCell ref="B27:C27"/>
    <mergeCell ref="O15:O16"/>
    <mergeCell ref="M17:N17"/>
    <mergeCell ref="B18:C18"/>
    <mergeCell ref="B19:C19"/>
    <mergeCell ref="B20:C20"/>
    <mergeCell ref="B21:C21"/>
    <mergeCell ref="H15:H16"/>
    <mergeCell ref="I15:I16"/>
    <mergeCell ref="J15:J16"/>
    <mergeCell ref="K15:K16"/>
    <mergeCell ref="L15:L16"/>
    <mergeCell ref="M15:N15"/>
    <mergeCell ref="B13:C13"/>
    <mergeCell ref="B14:B17"/>
    <mergeCell ref="M14:N14"/>
    <mergeCell ref="C15:C16"/>
    <mergeCell ref="D15:D16"/>
    <mergeCell ref="E15:E16"/>
    <mergeCell ref="F15:F16"/>
    <mergeCell ref="G15:G16"/>
    <mergeCell ref="B22:C22"/>
    <mergeCell ref="B2:O2"/>
    <mergeCell ref="C3:O3"/>
    <mergeCell ref="B4:C4"/>
    <mergeCell ref="B5:B7"/>
    <mergeCell ref="J5:J7"/>
    <mergeCell ref="L5:N5"/>
    <mergeCell ref="L7:N7"/>
    <mergeCell ref="B8:C8"/>
    <mergeCell ref="B9:C9"/>
  </mergeCells>
  <phoneticPr fontId="3"/>
  <conditionalFormatting sqref="I66 I133:I136 I123 I140:I141 I143:I147">
    <cfRule type="cellIs" dxfId="34" priority="35" stopIfTrue="1" operator="lessThan">
      <formula>I-20</formula>
    </cfRule>
  </conditionalFormatting>
  <conditionalFormatting sqref="N8:N12">
    <cfRule type="cellIs" dxfId="33" priority="34" operator="lessThan">
      <formula>0</formula>
    </cfRule>
  </conditionalFormatting>
  <conditionalFormatting sqref="I124:I129">
    <cfRule type="cellIs" dxfId="32" priority="33" stopIfTrue="1" operator="lessThan">
      <formula>I-20</formula>
    </cfRule>
  </conditionalFormatting>
  <conditionalFormatting sqref="I94:I98 I121:I122">
    <cfRule type="cellIs" dxfId="31" priority="32" stopIfTrue="1" operator="lessThan">
      <formula>I-20</formula>
    </cfRule>
  </conditionalFormatting>
  <conditionalFormatting sqref="I67:I70 I92:I93">
    <cfRule type="cellIs" dxfId="30" priority="31" stopIfTrue="1" operator="lessThan">
      <formula>I-20</formula>
    </cfRule>
  </conditionalFormatting>
  <conditionalFormatting sqref="I62">
    <cfRule type="cellIs" dxfId="29" priority="30" stopIfTrue="1" operator="lessThan">
      <formula>I-20</formula>
    </cfRule>
  </conditionalFormatting>
  <conditionalFormatting sqref="I63:I65">
    <cfRule type="cellIs" dxfId="28" priority="29" stopIfTrue="1" operator="lessThan">
      <formula>I-20</formula>
    </cfRule>
  </conditionalFormatting>
  <conditionalFormatting sqref="I55:I61">
    <cfRule type="cellIs" dxfId="27" priority="28" stopIfTrue="1" operator="lessThan">
      <formula>I-20</formula>
    </cfRule>
  </conditionalFormatting>
  <conditionalFormatting sqref="I20:I25">
    <cfRule type="cellIs" dxfId="26" priority="27" stopIfTrue="1" operator="lessThan">
      <formula>I-20</formula>
    </cfRule>
  </conditionalFormatting>
  <conditionalFormatting sqref="I35 I49">
    <cfRule type="cellIs" dxfId="25" priority="26" stopIfTrue="1" operator="lessThan">
      <formula>I-20</formula>
    </cfRule>
  </conditionalFormatting>
  <conditionalFormatting sqref="I50:I54">
    <cfRule type="cellIs" dxfId="24" priority="25" stopIfTrue="1" operator="lessThan">
      <formula>I-20</formula>
    </cfRule>
  </conditionalFormatting>
  <conditionalFormatting sqref="I42:I48">
    <cfRule type="cellIs" dxfId="23" priority="24" stopIfTrue="1" operator="lessThan">
      <formula>I-20</formula>
    </cfRule>
  </conditionalFormatting>
  <conditionalFormatting sqref="I36:I41">
    <cfRule type="cellIs" dxfId="22" priority="23" stopIfTrue="1" operator="lessThan">
      <formula>I-20</formula>
    </cfRule>
  </conditionalFormatting>
  <conditionalFormatting sqref="I31">
    <cfRule type="cellIs" dxfId="21" priority="22" stopIfTrue="1" operator="lessThan">
      <formula>I-20</formula>
    </cfRule>
  </conditionalFormatting>
  <conditionalFormatting sqref="I32:I34">
    <cfRule type="cellIs" dxfId="20" priority="21" stopIfTrue="1" operator="lessThan">
      <formula>I-20</formula>
    </cfRule>
  </conditionalFormatting>
  <conditionalFormatting sqref="I26:I30">
    <cfRule type="cellIs" dxfId="19" priority="20" stopIfTrue="1" operator="lessThan">
      <formula>I-20</formula>
    </cfRule>
  </conditionalFormatting>
  <conditionalFormatting sqref="I137:I139">
    <cfRule type="cellIs" dxfId="18" priority="19" stopIfTrue="1" operator="lessThan">
      <formula>I-20</formula>
    </cfRule>
  </conditionalFormatting>
  <conditionalFormatting sqref="K92:K98 K121:K129 K133:K141 K143:K147 K18:K70">
    <cfRule type="expression" dxfId="17" priority="18" stopIfTrue="1">
      <formula>AND($K18&lt;20,$K18&lt;&gt;"",$I18&lt;&gt;"",$J18&lt;&gt;"")</formula>
    </cfRule>
  </conditionalFormatting>
  <conditionalFormatting sqref="K71:K91">
    <cfRule type="expression" dxfId="16" priority="13" stopIfTrue="1">
      <formula>AND($K71&lt;20,$K71&lt;&gt;"",$I71&lt;&gt;"",$J71&lt;&gt;"")</formula>
    </cfRule>
  </conditionalFormatting>
  <conditionalFormatting sqref="I82:I85 I75 I89:I91">
    <cfRule type="cellIs" dxfId="15" priority="17" stopIfTrue="1" operator="lessThan">
      <formula>I-20</formula>
    </cfRule>
  </conditionalFormatting>
  <conditionalFormatting sqref="I76:I81">
    <cfRule type="cellIs" dxfId="14" priority="16" stopIfTrue="1" operator="lessThan">
      <formula>I-20</formula>
    </cfRule>
  </conditionalFormatting>
  <conditionalFormatting sqref="I71:I74">
    <cfRule type="cellIs" dxfId="13" priority="15" stopIfTrue="1" operator="lessThan">
      <formula>I-20</formula>
    </cfRule>
  </conditionalFormatting>
  <conditionalFormatting sqref="I86:I88">
    <cfRule type="cellIs" dxfId="12" priority="14" stopIfTrue="1" operator="lessThan">
      <formula>I-20</formula>
    </cfRule>
  </conditionalFormatting>
  <conditionalFormatting sqref="K101:K120">
    <cfRule type="expression" dxfId="11" priority="6" stopIfTrue="1">
      <formula>AND($K101&lt;20,$K101&lt;&gt;"",$I101&lt;&gt;"",$J101&lt;&gt;"")</formula>
    </cfRule>
  </conditionalFormatting>
  <conditionalFormatting sqref="I99:I100">
    <cfRule type="cellIs" dxfId="10" priority="12" stopIfTrue="1" operator="lessThan">
      <formula>I-20</formula>
    </cfRule>
  </conditionalFormatting>
  <conditionalFormatting sqref="K99:K100">
    <cfRule type="expression" dxfId="9" priority="11" stopIfTrue="1">
      <formula>AND($K99&lt;20,$K99&lt;&gt;"",$I99&lt;&gt;"",$J99&lt;&gt;"")</formula>
    </cfRule>
  </conditionalFormatting>
  <conditionalFormatting sqref="K130:K132">
    <cfRule type="expression" dxfId="8" priority="3" stopIfTrue="1">
      <formula>AND($K130&lt;20,$K130&lt;&gt;"",$I130&lt;&gt;"",$J130&lt;&gt;"")</formula>
    </cfRule>
  </conditionalFormatting>
  <conditionalFormatting sqref="I112:I115 I105 I119:I120">
    <cfRule type="cellIs" dxfId="7" priority="10" stopIfTrue="1" operator="lessThan">
      <formula>I-20</formula>
    </cfRule>
  </conditionalFormatting>
  <conditionalFormatting sqref="I106:I111">
    <cfRule type="cellIs" dxfId="6" priority="9" stopIfTrue="1" operator="lessThan">
      <formula>I-20</formula>
    </cfRule>
  </conditionalFormatting>
  <conditionalFormatting sqref="I101:I104">
    <cfRule type="cellIs" dxfId="5" priority="8" stopIfTrue="1" operator="lessThan">
      <formula>I-20</formula>
    </cfRule>
  </conditionalFormatting>
  <conditionalFormatting sqref="I116:I118">
    <cfRule type="cellIs" dxfId="4" priority="7" stopIfTrue="1" operator="lessThan">
      <formula>I-20</formula>
    </cfRule>
  </conditionalFormatting>
  <conditionalFormatting sqref="I130:I131">
    <cfRule type="cellIs" dxfId="3" priority="5" stopIfTrue="1" operator="lessThan">
      <formula>I-20</formula>
    </cfRule>
  </conditionalFormatting>
  <conditionalFormatting sqref="I132">
    <cfRule type="cellIs" dxfId="2" priority="4" stopIfTrue="1" operator="lessThan">
      <formula>I-20</formula>
    </cfRule>
  </conditionalFormatting>
  <conditionalFormatting sqref="K142">
    <cfRule type="expression" dxfId="1" priority="1" stopIfTrue="1">
      <formula>AND($K142&lt;20,$K142&lt;&gt;"",$I142&lt;&gt;"",$J142&lt;&gt;"")</formula>
    </cfRule>
  </conditionalFormatting>
  <conditionalFormatting sqref="I142">
    <cfRule type="cellIs" dxfId="0" priority="2" stopIfTrue="1" operator="lessThan">
      <formula>I-20</formula>
    </cfRule>
  </conditionalFormatting>
  <pageMargins left="0" right="0" top="0.11811023622047245" bottom="0"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プルダウン用!$B$2:$B$68</xm:f>
          </x14:formula1>
          <xm:sqref>E4</xm:sqref>
        </x14:dataValidation>
        <x14:dataValidation type="list" allowBlank="1" showInputMessage="1" showErrorMessage="1">
          <x14:formula1>
            <xm:f>プルダウン用!$F$2:$F$6</xm:f>
          </x14:formula1>
          <xm:sqref>M19:N147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F68"/>
  <sheetViews>
    <sheetView workbookViewId="0">
      <selection activeCell="C30" sqref="C30"/>
    </sheetView>
  </sheetViews>
  <sheetFormatPr defaultRowHeight="19.5" x14ac:dyDescent="0.4"/>
  <cols>
    <col min="1" max="16384" width="9" style="11"/>
  </cols>
  <sheetData>
    <row r="2" spans="2:6" x14ac:dyDescent="0.4">
      <c r="B2" s="11" t="s">
        <v>23</v>
      </c>
      <c r="D2" s="11" t="s">
        <v>78</v>
      </c>
      <c r="F2" s="11" t="s">
        <v>78</v>
      </c>
    </row>
    <row r="3" spans="2:6" x14ac:dyDescent="0.4">
      <c r="B3" s="11" t="s">
        <v>24</v>
      </c>
      <c r="D3" s="11" t="s">
        <v>73</v>
      </c>
      <c r="F3" s="11" t="s">
        <v>73</v>
      </c>
    </row>
    <row r="4" spans="2:6" x14ac:dyDescent="0.4">
      <c r="B4" s="11" t="s">
        <v>25</v>
      </c>
      <c r="D4" s="11" t="s">
        <v>74</v>
      </c>
      <c r="F4" s="11" t="s">
        <v>74</v>
      </c>
    </row>
    <row r="5" spans="2:6" x14ac:dyDescent="0.4">
      <c r="B5" s="11" t="s">
        <v>26</v>
      </c>
      <c r="D5" s="11" t="s">
        <v>75</v>
      </c>
      <c r="F5" s="11" t="s">
        <v>75</v>
      </c>
    </row>
    <row r="6" spans="2:6" x14ac:dyDescent="0.4">
      <c r="B6" s="11" t="s">
        <v>27</v>
      </c>
      <c r="D6" s="11" t="s">
        <v>76</v>
      </c>
      <c r="F6" s="11" t="s">
        <v>76</v>
      </c>
    </row>
    <row r="7" spans="2:6" x14ac:dyDescent="0.4">
      <c r="B7" s="11" t="s">
        <v>28</v>
      </c>
      <c r="D7" s="11" t="s">
        <v>77</v>
      </c>
    </row>
    <row r="8" spans="2:6" x14ac:dyDescent="0.4">
      <c r="B8" s="11" t="s">
        <v>29</v>
      </c>
      <c r="D8" s="11" t="s">
        <v>79</v>
      </c>
    </row>
    <row r="9" spans="2:6" x14ac:dyDescent="0.4">
      <c r="B9" s="11" t="s">
        <v>30</v>
      </c>
    </row>
    <row r="10" spans="2:6" x14ac:dyDescent="0.4">
      <c r="B10" s="11" t="s">
        <v>31</v>
      </c>
    </row>
    <row r="11" spans="2:6" x14ac:dyDescent="0.4">
      <c r="B11" s="11" t="s">
        <v>32</v>
      </c>
    </row>
    <row r="12" spans="2:6" x14ac:dyDescent="0.4">
      <c r="B12" s="11" t="s">
        <v>33</v>
      </c>
    </row>
    <row r="13" spans="2:6" x14ac:dyDescent="0.4">
      <c r="B13" s="11" t="s">
        <v>34</v>
      </c>
    </row>
    <row r="14" spans="2:6" x14ac:dyDescent="0.4">
      <c r="B14" s="11" t="s">
        <v>35</v>
      </c>
    </row>
    <row r="15" spans="2:6" x14ac:dyDescent="0.4">
      <c r="B15" s="11" t="s">
        <v>36</v>
      </c>
    </row>
    <row r="16" spans="2:6" x14ac:dyDescent="0.4">
      <c r="B16" s="11" t="s">
        <v>37</v>
      </c>
    </row>
    <row r="17" spans="2:2" x14ac:dyDescent="0.4">
      <c r="B17" s="11" t="s">
        <v>38</v>
      </c>
    </row>
    <row r="18" spans="2:2" x14ac:dyDescent="0.4">
      <c r="B18" s="11" t="s">
        <v>39</v>
      </c>
    </row>
    <row r="19" spans="2:2" x14ac:dyDescent="0.4">
      <c r="B19" s="11" t="s">
        <v>40</v>
      </c>
    </row>
    <row r="20" spans="2:2" x14ac:dyDescent="0.4">
      <c r="B20" s="11" t="s">
        <v>41</v>
      </c>
    </row>
    <row r="21" spans="2:2" x14ac:dyDescent="0.4">
      <c r="B21" s="11" t="s">
        <v>42</v>
      </c>
    </row>
    <row r="22" spans="2:2" x14ac:dyDescent="0.4">
      <c r="B22" s="11" t="s">
        <v>43</v>
      </c>
    </row>
    <row r="23" spans="2:2" x14ac:dyDescent="0.4">
      <c r="B23" s="11" t="s">
        <v>44</v>
      </c>
    </row>
    <row r="24" spans="2:2" x14ac:dyDescent="0.4">
      <c r="B24" s="11" t="s">
        <v>45</v>
      </c>
    </row>
    <row r="25" spans="2:2" x14ac:dyDescent="0.4">
      <c r="B25" s="11" t="s">
        <v>22</v>
      </c>
    </row>
    <row r="26" spans="2:2" x14ac:dyDescent="0.4">
      <c r="B26" s="11" t="s">
        <v>46</v>
      </c>
    </row>
    <row r="27" spans="2:2" x14ac:dyDescent="0.4">
      <c r="B27" s="11" t="s">
        <v>47</v>
      </c>
    </row>
    <row r="28" spans="2:2" x14ac:dyDescent="0.4">
      <c r="B28" s="11" t="s">
        <v>48</v>
      </c>
    </row>
    <row r="29" spans="2:2" x14ac:dyDescent="0.4">
      <c r="B29" s="11" t="s">
        <v>49</v>
      </c>
    </row>
    <row r="30" spans="2:2" x14ac:dyDescent="0.4">
      <c r="B30" s="11" t="s">
        <v>50</v>
      </c>
    </row>
    <row r="31" spans="2:2" x14ac:dyDescent="0.4">
      <c r="B31" s="11" t="s">
        <v>51</v>
      </c>
    </row>
    <row r="32" spans="2:2" x14ac:dyDescent="0.4">
      <c r="B32" s="11" t="s">
        <v>52</v>
      </c>
    </row>
    <row r="33" spans="2:2" x14ac:dyDescent="0.4">
      <c r="B33" s="11" t="s">
        <v>53</v>
      </c>
    </row>
    <row r="34" spans="2:2" x14ac:dyDescent="0.4">
      <c r="B34" s="11" t="s">
        <v>54</v>
      </c>
    </row>
    <row r="35" spans="2:2" x14ac:dyDescent="0.4">
      <c r="B35" s="11" t="s">
        <v>55</v>
      </c>
    </row>
    <row r="36" spans="2:2" x14ac:dyDescent="0.4">
      <c r="B36" s="11" t="s">
        <v>56</v>
      </c>
    </row>
    <row r="37" spans="2:2" x14ac:dyDescent="0.4">
      <c r="B37" s="11" t="s">
        <v>57</v>
      </c>
    </row>
    <row r="38" spans="2:2" x14ac:dyDescent="0.4">
      <c r="B38" s="11" t="s">
        <v>58</v>
      </c>
    </row>
    <row r="39" spans="2:2" x14ac:dyDescent="0.4">
      <c r="B39" s="11" t="s">
        <v>59</v>
      </c>
    </row>
    <row r="40" spans="2:2" x14ac:dyDescent="0.4">
      <c r="B40" s="11" t="s">
        <v>60</v>
      </c>
    </row>
    <row r="41" spans="2:2" x14ac:dyDescent="0.4">
      <c r="B41" s="11" t="s">
        <v>61</v>
      </c>
    </row>
    <row r="42" spans="2:2" x14ac:dyDescent="0.4">
      <c r="B42" s="11" t="s">
        <v>62</v>
      </c>
    </row>
    <row r="43" spans="2:2" x14ac:dyDescent="0.4">
      <c r="B43" s="11" t="s">
        <v>63</v>
      </c>
    </row>
    <row r="44" spans="2:2" x14ac:dyDescent="0.4">
      <c r="B44" s="11" t="s">
        <v>64</v>
      </c>
    </row>
    <row r="45" spans="2:2" x14ac:dyDescent="0.4">
      <c r="B45" s="11" t="s">
        <v>65</v>
      </c>
    </row>
    <row r="46" spans="2:2" x14ac:dyDescent="0.4">
      <c r="B46" s="11" t="s">
        <v>66</v>
      </c>
    </row>
    <row r="47" spans="2:2" x14ac:dyDescent="0.4">
      <c r="B47" s="11" t="s">
        <v>67</v>
      </c>
    </row>
    <row r="48" spans="2:2" x14ac:dyDescent="0.4">
      <c r="B48" s="11" t="s">
        <v>68</v>
      </c>
    </row>
    <row r="49" spans="2:2" x14ac:dyDescent="0.4">
      <c r="B49" s="11" t="s">
        <v>81</v>
      </c>
    </row>
    <row r="50" spans="2:2" x14ac:dyDescent="0.4">
      <c r="B50" s="11" t="s">
        <v>82</v>
      </c>
    </row>
    <row r="51" spans="2:2" x14ac:dyDescent="0.4">
      <c r="B51" s="11" t="s">
        <v>83</v>
      </c>
    </row>
    <row r="52" spans="2:2" x14ac:dyDescent="0.4">
      <c r="B52" s="11" t="s">
        <v>84</v>
      </c>
    </row>
    <row r="53" spans="2:2" x14ac:dyDescent="0.4">
      <c r="B53" s="11" t="s">
        <v>85</v>
      </c>
    </row>
    <row r="54" spans="2:2" x14ac:dyDescent="0.4">
      <c r="B54" s="11" t="s">
        <v>87</v>
      </c>
    </row>
    <row r="55" spans="2:2" x14ac:dyDescent="0.4">
      <c r="B55" s="11" t="s">
        <v>86</v>
      </c>
    </row>
    <row r="56" spans="2:2" x14ac:dyDescent="0.4">
      <c r="B56" s="11" t="s">
        <v>88</v>
      </c>
    </row>
    <row r="57" spans="2:2" x14ac:dyDescent="0.4">
      <c r="B57" s="11" t="s">
        <v>89</v>
      </c>
    </row>
    <row r="58" spans="2:2" x14ac:dyDescent="0.4">
      <c r="B58" s="11" t="s">
        <v>90</v>
      </c>
    </row>
    <row r="59" spans="2:2" x14ac:dyDescent="0.4">
      <c r="B59" s="11" t="s">
        <v>91</v>
      </c>
    </row>
    <row r="60" spans="2:2" x14ac:dyDescent="0.4">
      <c r="B60" s="11" t="s">
        <v>92</v>
      </c>
    </row>
    <row r="61" spans="2:2" x14ac:dyDescent="0.4">
      <c r="B61" s="11" t="s">
        <v>93</v>
      </c>
    </row>
    <row r="62" spans="2:2" x14ac:dyDescent="0.4">
      <c r="B62" s="11" t="s">
        <v>94</v>
      </c>
    </row>
    <row r="63" spans="2:2" x14ac:dyDescent="0.4">
      <c r="B63" s="11" t="s">
        <v>95</v>
      </c>
    </row>
    <row r="64" spans="2:2" x14ac:dyDescent="0.4">
      <c r="B64" s="11" t="s">
        <v>96</v>
      </c>
    </row>
    <row r="65" spans="2:2" x14ac:dyDescent="0.4">
      <c r="B65" s="11" t="s">
        <v>97</v>
      </c>
    </row>
    <row r="66" spans="2:2" x14ac:dyDescent="0.4">
      <c r="B66" s="11" t="s">
        <v>98</v>
      </c>
    </row>
    <row r="67" spans="2:2" x14ac:dyDescent="0.4">
      <c r="B67" s="11" t="s">
        <v>99</v>
      </c>
    </row>
    <row r="68" spans="2:2" x14ac:dyDescent="0.4">
      <c r="B68" s="11" t="s">
        <v>100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私立学校担当用（数学）</vt:lpstr>
      <vt:lpstr>私立学校担当用（理科）</vt:lpstr>
      <vt:lpstr>プルダウン用</vt:lpstr>
      <vt:lpstr>'私立学校担当用（数学）'!Print_Area</vt:lpstr>
      <vt:lpstr>'私立学校担当用（理科）'!Print_Area</vt:lpstr>
      <vt:lpstr>'私立学校担当用（数学）'!Print_Titles</vt:lpstr>
      <vt:lpstr>'私立学校担当用（理科）'!Print_Titles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2019-08-29T02:22:33Z</dcterms:modified>
</cp:coreProperties>
</file>