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8f\LIB\s_小中高\31年度フォルダ\ま_学び直し支援金\01_令和元年度及び令和２年度支給対象者数等調査について\"/>
    </mc:Choice>
  </mc:AlternateContent>
  <bookViews>
    <workbookView xWindow="1845" yWindow="3435" windowWidth="20220" windowHeight="3480"/>
  </bookViews>
  <sheets>
    <sheet name="様式１（令和元年度見込み）" sheetId="9" r:id="rId1"/>
    <sheet name="様式２（令和２年度見込み） " sheetId="10" r:id="rId2"/>
    <sheet name="支給要件等" sheetId="2" r:id="rId3"/>
    <sheet name="記入上の注意" sheetId="8" r:id="rId4"/>
  </sheets>
  <definedNames>
    <definedName name="_xlnm.Print_Area" localSheetId="2">支給要件等!$A$1:$I$29</definedName>
    <definedName name="_xlnm.Print_Area" localSheetId="0">'様式１（令和元年度見込み）'!$A$1:$R$49</definedName>
    <definedName name="_xlnm.Print_Area" localSheetId="1">'様式２（令和２年度見込み） '!$A$1:$R$49</definedName>
  </definedNames>
  <calcPr calcId="162913"/>
</workbook>
</file>

<file path=xl/calcChain.xml><?xml version="1.0" encoding="utf-8"?>
<calcChain xmlns="http://schemas.openxmlformats.org/spreadsheetml/2006/main">
  <c r="E31" i="10" l="1"/>
  <c r="F31" i="10"/>
  <c r="G31" i="10"/>
  <c r="H31" i="10"/>
  <c r="I31" i="10"/>
  <c r="J31" i="10"/>
  <c r="K31" i="10"/>
  <c r="L31" i="10"/>
  <c r="M31" i="10"/>
  <c r="N31" i="10"/>
  <c r="O31" i="10"/>
  <c r="D31" i="10"/>
  <c r="E30" i="10"/>
  <c r="F30" i="10"/>
  <c r="G30" i="10"/>
  <c r="H30" i="10"/>
  <c r="I30" i="10"/>
  <c r="J30" i="10"/>
  <c r="K30" i="10"/>
  <c r="L30" i="10"/>
  <c r="M30" i="10"/>
  <c r="N30" i="10"/>
  <c r="O30" i="10"/>
  <c r="D30" i="10"/>
  <c r="E29" i="10"/>
  <c r="F29" i="10"/>
  <c r="G29" i="10"/>
  <c r="H29" i="10"/>
  <c r="I29" i="10"/>
  <c r="J29" i="10"/>
  <c r="K29" i="10"/>
  <c r="L29" i="10"/>
  <c r="M29" i="10"/>
  <c r="N29" i="10"/>
  <c r="O29" i="10"/>
  <c r="D29" i="10"/>
  <c r="E31" i="9"/>
  <c r="F31" i="9"/>
  <c r="G31" i="9"/>
  <c r="H31" i="9"/>
  <c r="I31" i="9"/>
  <c r="J31" i="9"/>
  <c r="K31" i="9"/>
  <c r="L31" i="9"/>
  <c r="M31" i="9"/>
  <c r="N31" i="9"/>
  <c r="O31" i="9"/>
  <c r="D31" i="9"/>
  <c r="E30" i="9"/>
  <c r="F30" i="9"/>
  <c r="G30" i="9"/>
  <c r="H30" i="9"/>
  <c r="I30" i="9"/>
  <c r="J30" i="9"/>
  <c r="K30" i="9"/>
  <c r="L30" i="9"/>
  <c r="M30" i="9"/>
  <c r="N30" i="9"/>
  <c r="O30" i="9"/>
  <c r="D30" i="9"/>
  <c r="E29" i="9"/>
  <c r="F29" i="9"/>
  <c r="G29" i="9"/>
  <c r="H29" i="9"/>
  <c r="I29" i="9"/>
  <c r="J29" i="9"/>
  <c r="K29" i="9"/>
  <c r="L29" i="9"/>
  <c r="M29" i="9"/>
  <c r="N29" i="9"/>
  <c r="O29" i="9"/>
  <c r="D29" i="9"/>
  <c r="O40" i="10" l="1"/>
  <c r="O37" i="10"/>
  <c r="N37" i="10"/>
  <c r="M37" i="10"/>
  <c r="L37" i="10"/>
  <c r="K37" i="10"/>
  <c r="J37" i="10"/>
  <c r="I37" i="10"/>
  <c r="H37" i="10"/>
  <c r="G37" i="10"/>
  <c r="F37" i="10"/>
  <c r="E37" i="10"/>
  <c r="D37" i="10"/>
  <c r="P36" i="10"/>
  <c r="P35" i="10"/>
  <c r="P34" i="10"/>
  <c r="P33" i="10"/>
  <c r="O41" i="10"/>
  <c r="N41" i="10"/>
  <c r="M41" i="10"/>
  <c r="L41" i="10"/>
  <c r="J41" i="10"/>
  <c r="I41" i="10"/>
  <c r="H41" i="10"/>
  <c r="G41" i="10"/>
  <c r="F41" i="10"/>
  <c r="E41" i="10"/>
  <c r="D41" i="10"/>
  <c r="N40" i="10"/>
  <c r="M40" i="10"/>
  <c r="L40" i="10"/>
  <c r="K40" i="10"/>
  <c r="J40" i="10"/>
  <c r="I40" i="10"/>
  <c r="H40" i="10"/>
  <c r="G40" i="10"/>
  <c r="F40" i="10"/>
  <c r="E40" i="10"/>
  <c r="O39" i="10"/>
  <c r="N39" i="10"/>
  <c r="M39" i="10"/>
  <c r="L39" i="10"/>
  <c r="K39" i="10"/>
  <c r="J39" i="10"/>
  <c r="I39" i="10"/>
  <c r="H39" i="10"/>
  <c r="G39" i="10"/>
  <c r="F39" i="10"/>
  <c r="E39" i="10"/>
  <c r="O28" i="10"/>
  <c r="O38" i="10" s="1"/>
  <c r="N28" i="10"/>
  <c r="M28" i="10"/>
  <c r="L28" i="10"/>
  <c r="L32" i="10" s="1"/>
  <c r="K28" i="10"/>
  <c r="K38" i="10" s="1"/>
  <c r="J28" i="10"/>
  <c r="J38" i="10" s="1"/>
  <c r="I28" i="10"/>
  <c r="I32" i="10" s="1"/>
  <c r="H28" i="10"/>
  <c r="H38" i="10" s="1"/>
  <c r="G28" i="10"/>
  <c r="G38" i="10" s="1"/>
  <c r="F28" i="10"/>
  <c r="F38" i="10" s="1"/>
  <c r="E28" i="10"/>
  <c r="D28" i="10"/>
  <c r="Q19" i="10"/>
  <c r="O19" i="10"/>
  <c r="N19" i="10"/>
  <c r="M19" i="10"/>
  <c r="L19" i="10"/>
  <c r="K19" i="10"/>
  <c r="J19" i="10"/>
  <c r="I19" i="10"/>
  <c r="H19" i="10"/>
  <c r="G19" i="10"/>
  <c r="F19" i="10"/>
  <c r="E19" i="10"/>
  <c r="D19" i="10"/>
  <c r="Q18" i="10"/>
  <c r="O18" i="10"/>
  <c r="N18" i="10"/>
  <c r="M18" i="10"/>
  <c r="L18" i="10"/>
  <c r="K18" i="10"/>
  <c r="J18" i="10"/>
  <c r="I18" i="10"/>
  <c r="H18" i="10"/>
  <c r="G18" i="10"/>
  <c r="F18" i="10"/>
  <c r="E18" i="10"/>
  <c r="D18" i="10"/>
  <c r="Q17" i="10"/>
  <c r="O17" i="10"/>
  <c r="N17" i="10"/>
  <c r="M17" i="10"/>
  <c r="L17" i="10"/>
  <c r="K17" i="10"/>
  <c r="J17" i="10"/>
  <c r="I17" i="10"/>
  <c r="H17" i="10"/>
  <c r="G17" i="10"/>
  <c r="F17" i="10"/>
  <c r="E17" i="10"/>
  <c r="D17" i="10"/>
  <c r="Q16" i="10"/>
  <c r="O16" i="10"/>
  <c r="N16" i="10"/>
  <c r="M16" i="10"/>
  <c r="L16" i="10"/>
  <c r="K16" i="10"/>
  <c r="J16" i="10"/>
  <c r="I16" i="10"/>
  <c r="H16" i="10"/>
  <c r="G16" i="10"/>
  <c r="F16" i="10"/>
  <c r="E16" i="10"/>
  <c r="D16" i="10"/>
  <c r="P15" i="10"/>
  <c r="P14" i="10"/>
  <c r="P13" i="10"/>
  <c r="P12" i="10"/>
  <c r="P11" i="10"/>
  <c r="P10" i="10"/>
  <c r="P18" i="10" s="1"/>
  <c r="P9" i="10"/>
  <c r="P17" i="10" s="1"/>
  <c r="P8" i="10"/>
  <c r="P16" i="10" s="1"/>
  <c r="F42" i="10" l="1"/>
  <c r="H42" i="10"/>
  <c r="O42" i="10"/>
  <c r="P28" i="10"/>
  <c r="P38" i="10" s="1"/>
  <c r="P30" i="10"/>
  <c r="P40" i="10" s="1"/>
  <c r="J32" i="10"/>
  <c r="P19" i="10"/>
  <c r="P37" i="10"/>
  <c r="N32" i="10"/>
  <c r="P29" i="10"/>
  <c r="P39" i="10" s="1"/>
  <c r="E32" i="10"/>
  <c r="G42" i="10"/>
  <c r="D38" i="10"/>
  <c r="M32" i="10"/>
  <c r="E38" i="10"/>
  <c r="E42" i="10" s="1"/>
  <c r="K32" i="10"/>
  <c r="D39" i="10"/>
  <c r="J42" i="10"/>
  <c r="P31" i="10"/>
  <c r="P41" i="10" s="1"/>
  <c r="O32" i="10"/>
  <c r="I38" i="10"/>
  <c r="I42" i="10" s="1"/>
  <c r="D32" i="10"/>
  <c r="F32" i="10"/>
  <c r="L38" i="10"/>
  <c r="L42" i="10" s="1"/>
  <c r="G32" i="10"/>
  <c r="M38" i="10"/>
  <c r="M42" i="10" s="1"/>
  <c r="H32" i="10"/>
  <c r="N38" i="10"/>
  <c r="N42" i="10" s="1"/>
  <c r="K41" i="10"/>
  <c r="K42" i="10" s="1"/>
  <c r="D40" i="10"/>
  <c r="E39" i="9"/>
  <c r="F39" i="9"/>
  <c r="H39" i="9"/>
  <c r="I39" i="9"/>
  <c r="J39" i="9"/>
  <c r="K39" i="9"/>
  <c r="N39" i="9"/>
  <c r="D39" i="9"/>
  <c r="O41" i="9"/>
  <c r="N41" i="9"/>
  <c r="I41" i="9"/>
  <c r="H41" i="9"/>
  <c r="O40" i="9"/>
  <c r="N40" i="9"/>
  <c r="D40" i="9"/>
  <c r="O39" i="9"/>
  <c r="K38" i="9"/>
  <c r="O37" i="9"/>
  <c r="N37" i="9"/>
  <c r="M37" i="9"/>
  <c r="L37" i="9"/>
  <c r="K37" i="9"/>
  <c r="J37" i="9"/>
  <c r="I37" i="9"/>
  <c r="H37" i="9"/>
  <c r="G37" i="9"/>
  <c r="F37" i="9"/>
  <c r="E37" i="9"/>
  <c r="D37" i="9"/>
  <c r="P36" i="9"/>
  <c r="P35" i="9"/>
  <c r="P34" i="9"/>
  <c r="P33" i="9"/>
  <c r="M41" i="9"/>
  <c r="L41" i="9"/>
  <c r="K41" i="9"/>
  <c r="J41" i="9"/>
  <c r="G41" i="9"/>
  <c r="E41" i="9"/>
  <c r="D41" i="9"/>
  <c r="M40" i="9"/>
  <c r="L40" i="9"/>
  <c r="K40" i="9"/>
  <c r="J40" i="9"/>
  <c r="I40" i="9"/>
  <c r="H40" i="9"/>
  <c r="G40" i="9"/>
  <c r="F40" i="9"/>
  <c r="E40" i="9"/>
  <c r="M39" i="9"/>
  <c r="G39" i="9"/>
  <c r="O28" i="9"/>
  <c r="O38" i="9" s="1"/>
  <c r="N28" i="9"/>
  <c r="M28" i="9"/>
  <c r="L28" i="9"/>
  <c r="L32" i="9" s="1"/>
  <c r="K28" i="9"/>
  <c r="J28" i="9"/>
  <c r="J38" i="9" s="1"/>
  <c r="I28" i="9"/>
  <c r="H28" i="9"/>
  <c r="H38" i="9" s="1"/>
  <c r="G28" i="9"/>
  <c r="G38" i="9" s="1"/>
  <c r="F28" i="9"/>
  <c r="F38" i="9" s="1"/>
  <c r="E28" i="9"/>
  <c r="E38" i="9" s="1"/>
  <c r="D28" i="9"/>
  <c r="Q19" i="9"/>
  <c r="O19" i="9"/>
  <c r="N19" i="9"/>
  <c r="M19" i="9"/>
  <c r="L19" i="9"/>
  <c r="K19" i="9"/>
  <c r="J19" i="9"/>
  <c r="I19" i="9"/>
  <c r="H19" i="9"/>
  <c r="G19" i="9"/>
  <c r="F19" i="9"/>
  <c r="E19" i="9"/>
  <c r="D19" i="9"/>
  <c r="Q18" i="9"/>
  <c r="O18" i="9"/>
  <c r="N18" i="9"/>
  <c r="M18" i="9"/>
  <c r="L18" i="9"/>
  <c r="K18" i="9"/>
  <c r="J18" i="9"/>
  <c r="I18" i="9"/>
  <c r="H18" i="9"/>
  <c r="G18" i="9"/>
  <c r="F18" i="9"/>
  <c r="E18" i="9"/>
  <c r="D18" i="9"/>
  <c r="Q17" i="9"/>
  <c r="O17" i="9"/>
  <c r="N17" i="9"/>
  <c r="M17" i="9"/>
  <c r="L17" i="9"/>
  <c r="K17" i="9"/>
  <c r="J17" i="9"/>
  <c r="I17" i="9"/>
  <c r="H17" i="9"/>
  <c r="G17" i="9"/>
  <c r="F17" i="9"/>
  <c r="E17" i="9"/>
  <c r="D17" i="9"/>
  <c r="Q16" i="9"/>
  <c r="O16" i="9"/>
  <c r="N16" i="9"/>
  <c r="M16" i="9"/>
  <c r="L16" i="9"/>
  <c r="K16" i="9"/>
  <c r="J16" i="9"/>
  <c r="I16" i="9"/>
  <c r="H16" i="9"/>
  <c r="G16" i="9"/>
  <c r="F16" i="9"/>
  <c r="E16" i="9"/>
  <c r="D16" i="9"/>
  <c r="P15" i="9"/>
  <c r="P14" i="9"/>
  <c r="P13" i="9"/>
  <c r="P12" i="9"/>
  <c r="P11" i="9"/>
  <c r="P19" i="9" s="1"/>
  <c r="P10" i="9"/>
  <c r="P18" i="9" s="1"/>
  <c r="P9" i="9"/>
  <c r="P17" i="9" s="1"/>
  <c r="P8" i="9"/>
  <c r="P16" i="9" s="1"/>
  <c r="P37" i="9" l="1"/>
  <c r="D42" i="10"/>
  <c r="K32" i="9"/>
  <c r="P30" i="9"/>
  <c r="P40" i="9" s="1"/>
  <c r="E32" i="9"/>
  <c r="P28" i="9"/>
  <c r="P38" i="9" s="1"/>
  <c r="D38" i="9"/>
  <c r="D42" i="9" s="1"/>
  <c r="L38" i="9"/>
  <c r="I32" i="9"/>
  <c r="P32" i="10"/>
  <c r="P42" i="10"/>
  <c r="M32" i="9"/>
  <c r="N32" i="9"/>
  <c r="F32" i="9"/>
  <c r="O42" i="9"/>
  <c r="E42" i="9"/>
  <c r="J42" i="9"/>
  <c r="K42" i="9"/>
  <c r="G42" i="9"/>
  <c r="H42" i="9"/>
  <c r="P29" i="9"/>
  <c r="P39" i="9" s="1"/>
  <c r="J32" i="9"/>
  <c r="P31" i="9"/>
  <c r="P41" i="9" s="1"/>
  <c r="O32" i="9"/>
  <c r="I38" i="9"/>
  <c r="I42" i="9" s="1"/>
  <c r="F41" i="9"/>
  <c r="F42" i="9" s="1"/>
  <c r="D32" i="9"/>
  <c r="G32" i="9"/>
  <c r="M38" i="9"/>
  <c r="M42" i="9" s="1"/>
  <c r="L39" i="9"/>
  <c r="H32" i="9"/>
  <c r="N38" i="9"/>
  <c r="N42" i="9" s="1"/>
  <c r="L42" i="9" l="1"/>
  <c r="P42" i="9"/>
  <c r="P32" i="9"/>
</calcChain>
</file>

<file path=xl/comments1.xml><?xml version="1.0" encoding="utf-8"?>
<comments xmlns="http://schemas.openxmlformats.org/spreadsheetml/2006/main">
  <authors>
    <author>川谷　優希</author>
  </authors>
  <commentList>
    <comment ref="Q6" authorId="0" shapeId="0">
      <text>
        <r>
          <rPr>
            <b/>
            <sz val="14"/>
            <color indexed="81"/>
            <rFont val="ＭＳ Ｐゴシック"/>
            <family val="3"/>
            <charset val="128"/>
          </rPr>
          <t>延べ人数ではなく、加算区分ごとに実人数を入力してください。</t>
        </r>
      </text>
    </comment>
    <comment ref="B28" authorId="0" shapeId="0">
      <text>
        <r>
          <rPr>
            <b/>
            <sz val="14"/>
            <color indexed="81"/>
            <rFont val="ＭＳ Ｐゴシック"/>
            <family val="3"/>
            <charset val="128"/>
          </rPr>
          <t>（全日制）
上段の表に支給対象者数を入力すると、自動計算します。
ただし、月額授業料が、支給上限額に満たない生徒については、計算した金額を手入力してください。</t>
        </r>
      </text>
    </comment>
    <comment ref="B33" authorId="0" shapeId="0">
      <text>
        <r>
          <rPr>
            <b/>
            <sz val="14"/>
            <color indexed="81"/>
            <rFont val="ＭＳ Ｐゴシック"/>
            <family val="3"/>
            <charset val="128"/>
          </rPr>
          <t>（通信制）
自動計算ではありません。計算した金額を手入力してください。</t>
        </r>
      </text>
    </comment>
  </commentList>
</comments>
</file>

<file path=xl/comments2.xml><?xml version="1.0" encoding="utf-8"?>
<comments xmlns="http://schemas.openxmlformats.org/spreadsheetml/2006/main">
  <authors>
    <author>山角　知幹</author>
    <author>川谷　優希</author>
  </authors>
  <commentList>
    <comment ref="B2" authorId="0" shapeId="0">
      <text>
        <r>
          <rPr>
            <b/>
            <sz val="14"/>
            <color indexed="81"/>
            <rFont val="ＭＳ Ｐゴシック"/>
            <family val="3"/>
            <charset val="128"/>
          </rPr>
          <t>下記①～③の合計人数を入力してください。
①令和元年度の受給生徒のうち、令和2年度も引続き受給する見込みの者
②在校生のうち、令和2年度から新たに受給資格を有する見込みの者
③令和2年度新入生のうち、支給対象となる見込みの者（令和元年度の割合と同数とする。</t>
        </r>
      </text>
    </comment>
    <comment ref="Q6" authorId="1" shapeId="0">
      <text>
        <r>
          <rPr>
            <b/>
            <sz val="14"/>
            <color indexed="81"/>
            <rFont val="ＭＳ Ｐゴシック"/>
            <family val="3"/>
            <charset val="128"/>
          </rPr>
          <t>延べ人数ではなく、加算区分ごとに実人数を入力してください。</t>
        </r>
      </text>
    </comment>
    <comment ref="B23" authorId="0" shapeId="0">
      <text>
        <r>
          <rPr>
            <b/>
            <sz val="14"/>
            <color indexed="81"/>
            <rFont val="ＭＳ Ｐゴシック"/>
            <family val="3"/>
            <charset val="128"/>
          </rPr>
          <t>支給対象者数と同様の考え方。</t>
        </r>
      </text>
    </comment>
    <comment ref="B28" authorId="1" shapeId="0">
      <text>
        <r>
          <rPr>
            <b/>
            <sz val="14"/>
            <color indexed="81"/>
            <rFont val="ＭＳ Ｐゴシック"/>
            <family val="3"/>
            <charset val="128"/>
          </rPr>
          <t>（全日制）
上段の表に支給対象者数を入力すると、自動計算します。
ただし、月額授業料が、支給上限額に満たない生徒については、計算した金額を手入力してください。</t>
        </r>
      </text>
    </comment>
    <comment ref="B33" authorId="1" shapeId="0">
      <text>
        <r>
          <rPr>
            <b/>
            <sz val="14"/>
            <color indexed="81"/>
            <rFont val="ＭＳ Ｐゴシック"/>
            <family val="3"/>
            <charset val="128"/>
          </rPr>
          <t>（通信制）
自動計算ではありません。計算した金額を手入力してください。</t>
        </r>
      </text>
    </comment>
  </commentList>
</comments>
</file>

<file path=xl/sharedStrings.xml><?xml version="1.0" encoding="utf-8"?>
<sst xmlns="http://schemas.openxmlformats.org/spreadsheetml/2006/main" count="169" uniqueCount="58">
  <si>
    <t>様式１</t>
    <rPh sb="0" eb="2">
      <t>ヨウシキ</t>
    </rPh>
    <phoneticPr fontId="3"/>
  </si>
  <si>
    <t>（単位：人）</t>
    <rPh sb="1" eb="3">
      <t>タンイ</t>
    </rPh>
    <rPh sb="4" eb="5">
      <t>ヒト</t>
    </rPh>
    <phoneticPr fontId="3"/>
  </si>
  <si>
    <t>学校種</t>
    <rPh sb="0" eb="2">
      <t>ガッコウ</t>
    </rPh>
    <rPh sb="2" eb="3">
      <t>シュ</t>
    </rPh>
    <phoneticPr fontId="3"/>
  </si>
  <si>
    <t>区分</t>
    <rPh sb="0" eb="2">
      <t>クブン</t>
    </rPh>
    <phoneticPr fontId="3"/>
  </si>
  <si>
    <t>４月分</t>
    <rPh sb="1" eb="2">
      <t>ガツ</t>
    </rPh>
    <rPh sb="2" eb="3">
      <t>ブン</t>
    </rPh>
    <phoneticPr fontId="3"/>
  </si>
  <si>
    <t>５月分</t>
    <rPh sb="1" eb="2">
      <t>ガツ</t>
    </rPh>
    <rPh sb="2" eb="3">
      <t>ブン</t>
    </rPh>
    <phoneticPr fontId="3"/>
  </si>
  <si>
    <t>６月分</t>
    <rPh sb="2" eb="3">
      <t>ブン</t>
    </rPh>
    <phoneticPr fontId="3"/>
  </si>
  <si>
    <t>７月分</t>
    <rPh sb="2" eb="3">
      <t>ブン</t>
    </rPh>
    <phoneticPr fontId="3"/>
  </si>
  <si>
    <t>８月分</t>
    <rPh sb="2" eb="3">
      <t>ブン</t>
    </rPh>
    <phoneticPr fontId="3"/>
  </si>
  <si>
    <t>９月分</t>
    <rPh sb="2" eb="3">
      <t>ブン</t>
    </rPh>
    <phoneticPr fontId="3"/>
  </si>
  <si>
    <t>１０月分</t>
    <rPh sb="3" eb="4">
      <t>ブン</t>
    </rPh>
    <phoneticPr fontId="3"/>
  </si>
  <si>
    <t>１１月分</t>
    <rPh sb="3" eb="4">
      <t>ブン</t>
    </rPh>
    <phoneticPr fontId="3"/>
  </si>
  <si>
    <t>１２月分</t>
    <rPh sb="3" eb="4">
      <t>ブン</t>
    </rPh>
    <phoneticPr fontId="3"/>
  </si>
  <si>
    <t>１月分</t>
    <rPh sb="2" eb="3">
      <t>ブン</t>
    </rPh>
    <phoneticPr fontId="3"/>
  </si>
  <si>
    <t>２月分</t>
    <rPh sb="2" eb="3">
      <t>ブン</t>
    </rPh>
    <phoneticPr fontId="3"/>
  </si>
  <si>
    <t>３月分</t>
    <rPh sb="2" eb="3">
      <t>ブン</t>
    </rPh>
    <phoneticPr fontId="3"/>
  </si>
  <si>
    <t>計（A）</t>
    <rPh sb="0" eb="1">
      <t>ケイ</t>
    </rPh>
    <phoneticPr fontId="3"/>
  </si>
  <si>
    <t>高等学校
（全日制）</t>
    <rPh sb="0" eb="2">
      <t>コウトウ</t>
    </rPh>
    <rPh sb="2" eb="4">
      <t>ガッコウ</t>
    </rPh>
    <rPh sb="6" eb="9">
      <t>ゼンニチセイ</t>
    </rPh>
    <phoneticPr fontId="3"/>
  </si>
  <si>
    <t>１．５倍</t>
    <rPh sb="3" eb="4">
      <t>バイ</t>
    </rPh>
    <phoneticPr fontId="3"/>
  </si>
  <si>
    <t>２倍</t>
    <rPh sb="1" eb="2">
      <t>バイ</t>
    </rPh>
    <phoneticPr fontId="3"/>
  </si>
  <si>
    <t>２．５倍</t>
    <rPh sb="3" eb="4">
      <t>バイ</t>
    </rPh>
    <phoneticPr fontId="3"/>
  </si>
  <si>
    <t>計</t>
    <rPh sb="0" eb="1">
      <t>ケイ</t>
    </rPh>
    <phoneticPr fontId="3"/>
  </si>
  <si>
    <t>高等学校
（通信制）</t>
    <rPh sb="0" eb="2">
      <t>コウトウ</t>
    </rPh>
    <rPh sb="2" eb="4">
      <t>ガッコウ</t>
    </rPh>
    <rPh sb="6" eb="9">
      <t>ツウシンセイ</t>
    </rPh>
    <phoneticPr fontId="3"/>
  </si>
  <si>
    <t>備　考</t>
    <rPh sb="0" eb="1">
      <t>ソナエ</t>
    </rPh>
    <rPh sb="2" eb="3">
      <t>コウ</t>
    </rPh>
    <phoneticPr fontId="3"/>
  </si>
  <si>
    <t>（単位：円）</t>
    <rPh sb="1" eb="3">
      <t>タンイ</t>
    </rPh>
    <rPh sb="4" eb="5">
      <t>エン</t>
    </rPh>
    <phoneticPr fontId="3"/>
  </si>
  <si>
    <t>学校名：</t>
    <rPh sb="0" eb="2">
      <t>ガッコウ</t>
    </rPh>
    <rPh sb="2" eb="3">
      <t>メイ</t>
    </rPh>
    <phoneticPr fontId="3"/>
  </si>
  <si>
    <t>担当者：</t>
    <rPh sb="0" eb="3">
      <t>タントウシャ</t>
    </rPh>
    <phoneticPr fontId="1"/>
  </si>
  <si>
    <t>連絡先：</t>
    <rPh sb="0" eb="2">
      <t>レンラク</t>
    </rPh>
    <rPh sb="2" eb="3">
      <t>サキ</t>
    </rPh>
    <phoneticPr fontId="1"/>
  </si>
  <si>
    <t>【作成者】</t>
    <rPh sb="1" eb="3">
      <t>サクセイ</t>
    </rPh>
    <rPh sb="3" eb="4">
      <t>モノ</t>
    </rPh>
    <phoneticPr fontId="1"/>
  </si>
  <si>
    <t>記入上の注意</t>
    <rPh sb="0" eb="2">
      <t>キニュウ</t>
    </rPh>
    <rPh sb="2" eb="3">
      <t>ジョウ</t>
    </rPh>
    <rPh sb="4" eb="6">
      <t>チュウイ</t>
    </rPh>
    <phoneticPr fontId="3"/>
  </si>
  <si>
    <t xml:space="preserve">　各月ごとの所要額を記入してください。
</t>
    <rPh sb="1" eb="3">
      <t>カクツキ</t>
    </rPh>
    <rPh sb="6" eb="9">
      <t>ショヨウガク</t>
    </rPh>
    <rPh sb="10" eb="12">
      <t>キニュウ</t>
    </rPh>
    <phoneticPr fontId="3"/>
  </si>
  <si>
    <t>基本分</t>
    <rPh sb="0" eb="2">
      <t>キホン</t>
    </rPh>
    <rPh sb="2" eb="3">
      <t>ブン</t>
    </rPh>
    <phoneticPr fontId="3"/>
  </si>
  <si>
    <t>①</t>
    <phoneticPr fontId="3"/>
  </si>
  <si>
    <t>②</t>
    <phoneticPr fontId="3"/>
  </si>
  <si>
    <t>③</t>
    <phoneticPr fontId="3"/>
  </si>
  <si>
    <r>
      <t>「支給対象者数」について</t>
    </r>
    <r>
      <rPr>
        <u/>
        <sz val="12"/>
        <rFont val="ＭＳ Ｐゴシック"/>
        <family val="3"/>
        <charset val="128"/>
        <scheme val="minor"/>
      </rPr>
      <t xml:space="preserve">
</t>
    </r>
    <rPh sb="1" eb="3">
      <t>シキュウ</t>
    </rPh>
    <rPh sb="3" eb="5">
      <t>タイショウ</t>
    </rPh>
    <rPh sb="5" eb="6">
      <t>シャ</t>
    </rPh>
    <rPh sb="6" eb="7">
      <t>スウ</t>
    </rPh>
    <phoneticPr fontId="3"/>
  </si>
  <si>
    <r>
      <t>「支給額」について</t>
    </r>
    <r>
      <rPr>
        <u/>
        <sz val="12"/>
        <rFont val="ＭＳ Ｐゴシック"/>
        <family val="3"/>
        <charset val="128"/>
        <scheme val="minor"/>
      </rPr>
      <t xml:space="preserve">
</t>
    </r>
    <rPh sb="1" eb="3">
      <t>シキュウ</t>
    </rPh>
    <rPh sb="3" eb="4">
      <t>ガク</t>
    </rPh>
    <phoneticPr fontId="3"/>
  </si>
  <si>
    <t>様式２</t>
    <rPh sb="0" eb="2">
      <t>ヨウシキ</t>
    </rPh>
    <phoneticPr fontId="3"/>
  </si>
  <si>
    <t>１．５倍（外数）</t>
    <rPh sb="3" eb="4">
      <t>バイ</t>
    </rPh>
    <rPh sb="5" eb="6">
      <t>ソト</t>
    </rPh>
    <rPh sb="6" eb="7">
      <t>スウ</t>
    </rPh>
    <phoneticPr fontId="3"/>
  </si>
  <si>
    <t>２倍（外数）</t>
    <rPh sb="1" eb="2">
      <t>バイ</t>
    </rPh>
    <rPh sb="3" eb="4">
      <t>ソト</t>
    </rPh>
    <rPh sb="4" eb="5">
      <t>スウ</t>
    </rPh>
    <phoneticPr fontId="3"/>
  </si>
  <si>
    <t>２．５倍（外数）</t>
    <rPh sb="3" eb="4">
      <t>バイ</t>
    </rPh>
    <phoneticPr fontId="3"/>
  </si>
  <si>
    <t>１．５倍（外数）</t>
    <rPh sb="3" eb="4">
      <t>バイ</t>
    </rPh>
    <phoneticPr fontId="3"/>
  </si>
  <si>
    <t>２倍（外数）</t>
    <rPh sb="1" eb="2">
      <t>バイ</t>
    </rPh>
    <phoneticPr fontId="3"/>
  </si>
  <si>
    <t>単位制学校在学者で、高等学校等就学支援金と学び直し支援金を併給する対象者であっても、上記①のとおり記入してください。</t>
    <rPh sb="0" eb="3">
      <t>タンイセイ</t>
    </rPh>
    <rPh sb="3" eb="5">
      <t>ガッコウ</t>
    </rPh>
    <rPh sb="5" eb="8">
      <t>ザイガクシャ</t>
    </rPh>
    <rPh sb="10" eb="12">
      <t>コウトウ</t>
    </rPh>
    <rPh sb="12" eb="14">
      <t>ガッコウ</t>
    </rPh>
    <rPh sb="14" eb="15">
      <t>トウ</t>
    </rPh>
    <rPh sb="15" eb="17">
      <t>シュウガク</t>
    </rPh>
    <rPh sb="17" eb="20">
      <t>シエンキン</t>
    </rPh>
    <rPh sb="21" eb="22">
      <t>マナ</t>
    </rPh>
    <rPh sb="23" eb="24">
      <t>ナオ</t>
    </rPh>
    <rPh sb="25" eb="27">
      <t>シエン</t>
    </rPh>
    <rPh sb="27" eb="28">
      <t>キン</t>
    </rPh>
    <rPh sb="29" eb="30">
      <t>アワ</t>
    </rPh>
    <rPh sb="33" eb="35">
      <t>タイショウ</t>
    </rPh>
    <rPh sb="35" eb="36">
      <t>シャ</t>
    </rPh>
    <rPh sb="42" eb="44">
      <t>ジョウキ</t>
    </rPh>
    <rPh sb="49" eb="50">
      <t>キ</t>
    </rPh>
    <rPh sb="50" eb="51">
      <t>ニュウ</t>
    </rPh>
    <phoneticPr fontId="3"/>
  </si>
  <si>
    <t>単位制学校在学者で、高等学校等就学支援金と学び直し支援金を併給する対象者であっても、上記②のとおり記入してください。</t>
    <rPh sb="0" eb="3">
      <t>タンイセイ</t>
    </rPh>
    <rPh sb="3" eb="5">
      <t>ガッコウ</t>
    </rPh>
    <rPh sb="5" eb="8">
      <t>ザイガクシャ</t>
    </rPh>
    <rPh sb="10" eb="12">
      <t>コウトウ</t>
    </rPh>
    <rPh sb="12" eb="14">
      <t>ガッコウ</t>
    </rPh>
    <rPh sb="14" eb="15">
      <t>トウ</t>
    </rPh>
    <rPh sb="15" eb="17">
      <t>シュウガク</t>
    </rPh>
    <rPh sb="17" eb="20">
      <t>シエンキン</t>
    </rPh>
    <rPh sb="21" eb="22">
      <t>マナ</t>
    </rPh>
    <rPh sb="23" eb="24">
      <t>ナオ</t>
    </rPh>
    <rPh sb="25" eb="27">
      <t>シエン</t>
    </rPh>
    <rPh sb="27" eb="28">
      <t>キン</t>
    </rPh>
    <rPh sb="29" eb="30">
      <t>アワ</t>
    </rPh>
    <rPh sb="33" eb="35">
      <t>タイショウ</t>
    </rPh>
    <rPh sb="35" eb="36">
      <t>シャ</t>
    </rPh>
    <rPh sb="42" eb="44">
      <t>ジョウキ</t>
    </rPh>
    <rPh sb="49" eb="50">
      <t>キ</t>
    </rPh>
    <rPh sb="50" eb="51">
      <t>ニュウ</t>
    </rPh>
    <phoneticPr fontId="3"/>
  </si>
  <si>
    <r>
      <rPr>
        <u/>
        <sz val="11"/>
        <rFont val="ＭＳ Ｐゴシック"/>
        <family val="3"/>
        <charset val="128"/>
        <scheme val="minor"/>
      </rPr>
      <t>　「基本分」には、基本分（加算なし）のみの支給対象者の数を記入し、「1.5倍（外数）」「2.0倍（外数）」「2.5倍（外数）」は、支給対象者のうち、それぞれの加算区分に該当する数を記入してください。</t>
    </r>
    <r>
      <rPr>
        <sz val="11"/>
        <rFont val="ＭＳ Ｐゴシック"/>
        <family val="3"/>
        <charset val="128"/>
        <scheme val="minor"/>
      </rPr>
      <t xml:space="preserve">
</t>
    </r>
    <rPh sb="9" eb="11">
      <t>キホン</t>
    </rPh>
    <rPh sb="11" eb="12">
      <t>ブン</t>
    </rPh>
    <rPh sb="13" eb="15">
      <t>カサン</t>
    </rPh>
    <rPh sb="21" eb="23">
      <t>シキュウ</t>
    </rPh>
    <rPh sb="23" eb="26">
      <t>タイショウシャ</t>
    </rPh>
    <rPh sb="27" eb="28">
      <t>カズ</t>
    </rPh>
    <rPh sb="29" eb="31">
      <t>キニュウ</t>
    </rPh>
    <rPh sb="39" eb="40">
      <t>ソト</t>
    </rPh>
    <rPh sb="40" eb="41">
      <t>スウ</t>
    </rPh>
    <rPh sb="65" eb="67">
      <t>シキュウ</t>
    </rPh>
    <rPh sb="67" eb="70">
      <t>タイショウシャ</t>
    </rPh>
    <rPh sb="79" eb="81">
      <t>カサン</t>
    </rPh>
    <rPh sb="81" eb="83">
      <t>クブン</t>
    </rPh>
    <rPh sb="84" eb="86">
      <t>ガイトウ</t>
    </rPh>
    <rPh sb="88" eb="89">
      <t>カズ</t>
    </rPh>
    <rPh sb="90" eb="92">
      <t>キニュウ</t>
    </rPh>
    <phoneticPr fontId="3"/>
  </si>
  <si>
    <t xml:space="preserve">　「基本分」には、基本分（加算なし）のみの支給対象者に係る支給額の合計を記入し、「1.5倍（外数）」「2.0倍（外数）」「2.5倍（外数）」は、各加算区分ごとの支給対象者に係る支給額の合計を記入してください。
</t>
    <rPh sb="11" eb="12">
      <t>ブン</t>
    </rPh>
    <rPh sb="13" eb="15">
      <t>カサン</t>
    </rPh>
    <rPh sb="21" eb="23">
      <t>シキュウ</t>
    </rPh>
    <rPh sb="23" eb="25">
      <t>タイショウ</t>
    </rPh>
    <rPh sb="25" eb="26">
      <t>シャ</t>
    </rPh>
    <rPh sb="27" eb="28">
      <t>カカ</t>
    </rPh>
    <rPh sb="29" eb="31">
      <t>シキュウ</t>
    </rPh>
    <rPh sb="31" eb="32">
      <t>ガク</t>
    </rPh>
    <rPh sb="33" eb="35">
      <t>ゴウケイ</t>
    </rPh>
    <rPh sb="36" eb="38">
      <t>キニュウ</t>
    </rPh>
    <rPh sb="46" eb="47">
      <t>ソト</t>
    </rPh>
    <rPh sb="47" eb="48">
      <t>スウ</t>
    </rPh>
    <rPh sb="56" eb="57">
      <t>ソト</t>
    </rPh>
    <rPh sb="57" eb="58">
      <t>スウ</t>
    </rPh>
    <rPh sb="66" eb="67">
      <t>ソト</t>
    </rPh>
    <rPh sb="67" eb="68">
      <t>スウ</t>
    </rPh>
    <rPh sb="72" eb="73">
      <t>カク</t>
    </rPh>
    <rPh sb="73" eb="75">
      <t>カサン</t>
    </rPh>
    <rPh sb="75" eb="77">
      <t>クブン</t>
    </rPh>
    <rPh sb="80" eb="82">
      <t>シキュウ</t>
    </rPh>
    <rPh sb="82" eb="84">
      <t>タイショウ</t>
    </rPh>
    <rPh sb="84" eb="85">
      <t>シャ</t>
    </rPh>
    <rPh sb="86" eb="87">
      <t>カカ</t>
    </rPh>
    <rPh sb="88" eb="90">
      <t>シキュウ</t>
    </rPh>
    <rPh sb="90" eb="91">
      <t>ガク</t>
    </rPh>
    <rPh sb="92" eb="94">
      <t>ゴウケイ</t>
    </rPh>
    <rPh sb="95" eb="97">
      <t>キニュウ</t>
    </rPh>
    <phoneticPr fontId="3"/>
  </si>
  <si>
    <r>
      <t>H31年度内の支給対象者見込数（</t>
    </r>
    <r>
      <rPr>
        <u/>
        <sz val="12"/>
        <rFont val="ＭＳ Ｐゴシック"/>
        <family val="3"/>
        <charset val="128"/>
      </rPr>
      <t>実人数</t>
    </r>
    <r>
      <rPr>
        <sz val="12"/>
        <rFont val="ＭＳ Ｐゴシック"/>
        <family val="3"/>
        <charset val="128"/>
      </rPr>
      <t>）</t>
    </r>
    <rPh sb="3" eb="6">
      <t>ネンドナイ</t>
    </rPh>
    <rPh sb="7" eb="9">
      <t>シキュウ</t>
    </rPh>
    <rPh sb="9" eb="12">
      <t>タイショウシャ</t>
    </rPh>
    <rPh sb="12" eb="14">
      <t>ミコ</t>
    </rPh>
    <rPh sb="14" eb="15">
      <t>スウ</t>
    </rPh>
    <rPh sb="16" eb="17">
      <t>ジツ</t>
    </rPh>
    <rPh sb="17" eb="19">
      <t>ニンズウ</t>
    </rPh>
    <phoneticPr fontId="3"/>
  </si>
  <si>
    <t>平成３０年度支給見込額</t>
    <rPh sb="0" eb="2">
      <t>ヘイセイ</t>
    </rPh>
    <rPh sb="4" eb="6">
      <t>ネンド</t>
    </rPh>
    <rPh sb="6" eb="8">
      <t>シキュウ</t>
    </rPh>
    <rPh sb="8" eb="10">
      <t>ミコミ</t>
    </rPh>
    <rPh sb="10" eb="11">
      <t>ガク</t>
    </rPh>
    <phoneticPr fontId="3"/>
  </si>
  <si>
    <r>
      <t>令和元年度大阪府私立高等学校等学び直し支援金に係る</t>
    </r>
    <r>
      <rPr>
        <b/>
        <u/>
        <sz val="18"/>
        <color rgb="FFFF0000"/>
        <rFont val="ＭＳ Ｐゴシック"/>
        <family val="3"/>
        <charset val="128"/>
      </rPr>
      <t>支給対象者数</t>
    </r>
    <r>
      <rPr>
        <sz val="18"/>
        <rFont val="ＭＳ Ｐゴシック"/>
        <family val="3"/>
        <charset val="128"/>
      </rPr>
      <t>調査（見込）</t>
    </r>
    <rPh sb="0" eb="2">
      <t>レイワ</t>
    </rPh>
    <rPh sb="2" eb="3">
      <t>ガン</t>
    </rPh>
    <rPh sb="3" eb="5">
      <t>ネンド</t>
    </rPh>
    <rPh sb="5" eb="8">
      <t>オオサカフ</t>
    </rPh>
    <rPh sb="8" eb="10">
      <t>シリツ</t>
    </rPh>
    <rPh sb="10" eb="12">
      <t>コウトウ</t>
    </rPh>
    <rPh sb="12" eb="14">
      <t>ガッコウ</t>
    </rPh>
    <rPh sb="14" eb="15">
      <t>トウ</t>
    </rPh>
    <rPh sb="15" eb="16">
      <t>マナ</t>
    </rPh>
    <rPh sb="17" eb="18">
      <t>ナオ</t>
    </rPh>
    <rPh sb="19" eb="22">
      <t>シエンキン</t>
    </rPh>
    <rPh sb="23" eb="24">
      <t>カカ</t>
    </rPh>
    <rPh sb="25" eb="27">
      <t>シキュウ</t>
    </rPh>
    <rPh sb="27" eb="29">
      <t>タイショウ</t>
    </rPh>
    <rPh sb="29" eb="30">
      <t>シャ</t>
    </rPh>
    <rPh sb="30" eb="31">
      <t>カズ</t>
    </rPh>
    <rPh sb="31" eb="33">
      <t>チョウサ</t>
    </rPh>
    <rPh sb="34" eb="36">
      <t>ミコミ</t>
    </rPh>
    <phoneticPr fontId="3"/>
  </si>
  <si>
    <t>令和元年度支給対象見込者数</t>
    <rPh sb="0" eb="2">
      <t>レイワ</t>
    </rPh>
    <rPh sb="2" eb="3">
      <t>ガン</t>
    </rPh>
    <rPh sb="3" eb="5">
      <t>ネンド</t>
    </rPh>
    <rPh sb="5" eb="7">
      <t>シキュウ</t>
    </rPh>
    <rPh sb="7" eb="9">
      <t>タイショウ</t>
    </rPh>
    <rPh sb="9" eb="11">
      <t>ミコミ</t>
    </rPh>
    <rPh sb="11" eb="12">
      <t>モノ</t>
    </rPh>
    <rPh sb="12" eb="13">
      <t>スウ</t>
    </rPh>
    <phoneticPr fontId="3"/>
  </si>
  <si>
    <r>
      <t>R1年度内の支給対象者見込数（</t>
    </r>
    <r>
      <rPr>
        <u/>
        <sz val="12"/>
        <rFont val="ＭＳ Ｐゴシック"/>
        <family val="3"/>
        <charset val="128"/>
      </rPr>
      <t>実人数</t>
    </r>
    <r>
      <rPr>
        <sz val="12"/>
        <rFont val="ＭＳ Ｐゴシック"/>
        <family val="3"/>
        <charset val="128"/>
      </rPr>
      <t>）</t>
    </r>
    <rPh sb="2" eb="5">
      <t>ネンドナイ</t>
    </rPh>
    <rPh sb="6" eb="8">
      <t>シキュウ</t>
    </rPh>
    <rPh sb="8" eb="11">
      <t>タイショウシャ</t>
    </rPh>
    <rPh sb="11" eb="13">
      <t>ミコ</t>
    </rPh>
    <rPh sb="13" eb="14">
      <t>スウ</t>
    </rPh>
    <rPh sb="15" eb="16">
      <t>ジツ</t>
    </rPh>
    <rPh sb="16" eb="18">
      <t>ニンズウ</t>
    </rPh>
    <phoneticPr fontId="3"/>
  </si>
  <si>
    <r>
      <t>令和元年度大阪府私立高等学校等学び直し支援金に係る</t>
    </r>
    <r>
      <rPr>
        <b/>
        <u/>
        <sz val="18"/>
        <color rgb="FFFF0000"/>
        <rFont val="ＭＳ Ｐゴシック"/>
        <family val="3"/>
        <charset val="128"/>
      </rPr>
      <t>支給額</t>
    </r>
    <r>
      <rPr>
        <sz val="18"/>
        <rFont val="ＭＳ Ｐゴシック"/>
        <family val="3"/>
        <charset val="128"/>
      </rPr>
      <t>調査（見込）</t>
    </r>
    <rPh sb="0" eb="2">
      <t>レイワ</t>
    </rPh>
    <rPh sb="2" eb="3">
      <t>ガン</t>
    </rPh>
    <rPh sb="3" eb="5">
      <t>ネンド</t>
    </rPh>
    <rPh sb="5" eb="8">
      <t>オオサカフ</t>
    </rPh>
    <rPh sb="8" eb="10">
      <t>シリツ</t>
    </rPh>
    <rPh sb="10" eb="12">
      <t>コウトウ</t>
    </rPh>
    <rPh sb="12" eb="15">
      <t>ガッコウトウ</t>
    </rPh>
    <rPh sb="15" eb="16">
      <t>マナ</t>
    </rPh>
    <rPh sb="17" eb="18">
      <t>ナオ</t>
    </rPh>
    <rPh sb="19" eb="22">
      <t>シエンキン</t>
    </rPh>
    <rPh sb="23" eb="24">
      <t>カカ</t>
    </rPh>
    <rPh sb="25" eb="28">
      <t>シキュウガク</t>
    </rPh>
    <rPh sb="28" eb="30">
      <t>チョウサ</t>
    </rPh>
    <rPh sb="31" eb="33">
      <t>ミコミ</t>
    </rPh>
    <phoneticPr fontId="3"/>
  </si>
  <si>
    <r>
      <t>令和２年度大阪府私立高等学校等学び直し支援金に係る</t>
    </r>
    <r>
      <rPr>
        <b/>
        <u/>
        <sz val="18"/>
        <color rgb="FFFF0000"/>
        <rFont val="ＭＳ Ｐゴシック"/>
        <family val="3"/>
        <charset val="128"/>
      </rPr>
      <t>支給対象者数</t>
    </r>
    <r>
      <rPr>
        <sz val="18"/>
        <rFont val="ＭＳ Ｐゴシック"/>
        <family val="3"/>
        <charset val="128"/>
      </rPr>
      <t>調査（見込）</t>
    </r>
    <rPh sb="0" eb="2">
      <t>レイワ</t>
    </rPh>
    <rPh sb="3" eb="5">
      <t>ネンド</t>
    </rPh>
    <rPh sb="5" eb="8">
      <t>オオサカフ</t>
    </rPh>
    <rPh sb="8" eb="10">
      <t>シリツ</t>
    </rPh>
    <rPh sb="10" eb="12">
      <t>コウトウ</t>
    </rPh>
    <rPh sb="12" eb="14">
      <t>ガッコウ</t>
    </rPh>
    <rPh sb="14" eb="15">
      <t>トウ</t>
    </rPh>
    <rPh sb="15" eb="16">
      <t>マナ</t>
    </rPh>
    <rPh sb="17" eb="18">
      <t>ナオ</t>
    </rPh>
    <rPh sb="19" eb="22">
      <t>シエンキン</t>
    </rPh>
    <rPh sb="23" eb="24">
      <t>カカ</t>
    </rPh>
    <rPh sb="25" eb="27">
      <t>シキュウ</t>
    </rPh>
    <rPh sb="27" eb="29">
      <t>タイショウ</t>
    </rPh>
    <rPh sb="29" eb="30">
      <t>シャ</t>
    </rPh>
    <rPh sb="30" eb="31">
      <t>カズ</t>
    </rPh>
    <rPh sb="31" eb="33">
      <t>チョウサ</t>
    </rPh>
    <rPh sb="34" eb="36">
      <t>ミコミ</t>
    </rPh>
    <phoneticPr fontId="3"/>
  </si>
  <si>
    <r>
      <t>令和２年度大阪府私立高等学校等学び直し支援金に係る</t>
    </r>
    <r>
      <rPr>
        <b/>
        <u/>
        <sz val="18"/>
        <color rgb="FFFF0000"/>
        <rFont val="ＭＳ Ｐゴシック"/>
        <family val="3"/>
        <charset val="128"/>
      </rPr>
      <t>支給額</t>
    </r>
    <r>
      <rPr>
        <sz val="18"/>
        <rFont val="ＭＳ Ｐゴシック"/>
        <family val="3"/>
        <charset val="128"/>
      </rPr>
      <t>調査（見込）</t>
    </r>
    <rPh sb="0" eb="2">
      <t>レイワ</t>
    </rPh>
    <rPh sb="3" eb="5">
      <t>ネンド</t>
    </rPh>
    <rPh sb="5" eb="8">
      <t>オオサカフ</t>
    </rPh>
    <rPh sb="8" eb="10">
      <t>シリツ</t>
    </rPh>
    <rPh sb="10" eb="12">
      <t>コウトウ</t>
    </rPh>
    <rPh sb="12" eb="15">
      <t>ガッコウトウ</t>
    </rPh>
    <rPh sb="15" eb="16">
      <t>マナ</t>
    </rPh>
    <rPh sb="17" eb="18">
      <t>ナオ</t>
    </rPh>
    <rPh sb="19" eb="22">
      <t>シエンキン</t>
    </rPh>
    <rPh sb="23" eb="24">
      <t>カカ</t>
    </rPh>
    <rPh sb="25" eb="28">
      <t>シキュウガク</t>
    </rPh>
    <rPh sb="28" eb="30">
      <t>チョウサ</t>
    </rPh>
    <rPh sb="31" eb="33">
      <t>ミコミ</t>
    </rPh>
    <phoneticPr fontId="3"/>
  </si>
  <si>
    <t>令和２年度支給対象見込者数</t>
    <rPh sb="0" eb="2">
      <t>レイワ</t>
    </rPh>
    <rPh sb="3" eb="5">
      <t>ネンド</t>
    </rPh>
    <rPh sb="5" eb="7">
      <t>シキュウ</t>
    </rPh>
    <rPh sb="7" eb="9">
      <t>タイショウ</t>
    </rPh>
    <rPh sb="9" eb="11">
      <t>ミコミ</t>
    </rPh>
    <rPh sb="11" eb="12">
      <t>モノ</t>
    </rPh>
    <rPh sb="12" eb="13">
      <t>スウ</t>
    </rPh>
    <phoneticPr fontId="3"/>
  </si>
  <si>
    <t>令和２年度支給見込額</t>
    <rPh sb="0" eb="2">
      <t>レイワ</t>
    </rPh>
    <rPh sb="3" eb="5">
      <t>ネンド</t>
    </rPh>
    <rPh sb="5" eb="7">
      <t>シキュウ</t>
    </rPh>
    <rPh sb="7" eb="9">
      <t>ミコミ</t>
    </rPh>
    <rPh sb="9" eb="10">
      <t>ガク</t>
    </rPh>
    <phoneticPr fontId="3"/>
  </si>
  <si>
    <t xml:space="preserve">Q列「支給対象者見込数（実人数）」欄の記入漏れがないよう注意してください。
　実人数については、例えば、ある者が、４～３月までの１２ヶ月対象である場合「１人」、７・８月の２ヶ月のみ対象である場合も「１人」としてカウントしてください。
</t>
    <rPh sb="17" eb="18">
      <t>ラン</t>
    </rPh>
    <rPh sb="39" eb="40">
      <t>ジツ</t>
    </rPh>
    <rPh sb="40" eb="42">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</si>
</sst>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14"/>
      <name val="ＭＳ Ｐゴシック"/>
      <family val="3"/>
      <charset val="128"/>
    </font>
    <font>
      <sz val="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font>
    <font>
      <u/>
      <sz val="12"/>
      <name val="ＭＳ Ｐゴシック"/>
      <family val="3"/>
      <charset val="128"/>
    </font>
    <font>
      <b/>
      <sz val="14"/>
      <color indexed="81"/>
      <name val="ＭＳ Ｐゴシック"/>
      <family val="3"/>
      <charset val="128"/>
    </font>
    <font>
      <sz val="18"/>
      <name val="ＭＳ Ｐゴシック"/>
      <family val="3"/>
      <charset val="128"/>
    </font>
    <font>
      <b/>
      <u/>
      <sz val="18"/>
      <color rgb="FFFF0000"/>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font>
    <font>
      <b/>
      <sz val="14"/>
      <name val="ＭＳ Ｐゴシック"/>
      <family val="3"/>
      <charset val="128"/>
      <scheme val="minor"/>
    </font>
    <font>
      <sz val="11"/>
      <name val="ＭＳ Ｐゴシック"/>
      <family val="3"/>
      <charset val="128"/>
      <scheme val="minor"/>
    </font>
    <font>
      <u/>
      <sz val="11"/>
      <name val="ＭＳ Ｐゴシック"/>
      <family val="3"/>
      <charset val="128"/>
      <scheme val="minor"/>
    </font>
    <font>
      <b/>
      <u/>
      <sz val="12"/>
      <name val="ＭＳ Ｐゴシック"/>
      <family val="3"/>
      <charset val="128"/>
      <scheme val="minor"/>
    </font>
    <font>
      <u/>
      <sz val="12"/>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5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double">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double">
        <color indexed="64"/>
      </top>
      <bottom style="hair">
        <color indexed="64"/>
      </bottom>
      <diagonal/>
    </border>
    <border>
      <left/>
      <right/>
      <top style="thin">
        <color indexed="64"/>
      </top>
      <bottom style="thin">
        <color indexed="64"/>
      </bottom>
      <diagonal/>
    </border>
  </borders>
  <cellStyleXfs count="2">
    <xf numFmtId="0" fontId="0" fillId="0" borderId="0">
      <alignment vertical="center"/>
    </xf>
    <xf numFmtId="0" fontId="13" fillId="0" borderId="0">
      <alignment vertical="center"/>
    </xf>
  </cellStyleXfs>
  <cellXfs count="84">
    <xf numFmtId="0" fontId="0" fillId="0" borderId="0" xfId="0">
      <alignment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vertical="center"/>
    </xf>
    <xf numFmtId="0" fontId="0" fillId="0" borderId="0" xfId="0" applyFont="1" applyFill="1">
      <alignment vertical="center"/>
    </xf>
    <xf numFmtId="0" fontId="0" fillId="0" borderId="13" xfId="0" applyFont="1" applyFill="1" applyBorder="1" applyAlignment="1">
      <alignment horizontal="center" vertical="center"/>
    </xf>
    <xf numFmtId="176" fontId="0" fillId="0" borderId="14" xfId="0" applyNumberFormat="1" applyFont="1" applyFill="1" applyBorder="1">
      <alignment vertical="center"/>
    </xf>
    <xf numFmtId="0" fontId="0" fillId="0" borderId="17" xfId="0" applyFont="1" applyFill="1" applyBorder="1" applyAlignment="1">
      <alignment horizontal="center" vertical="center"/>
    </xf>
    <xf numFmtId="176" fontId="0" fillId="0" borderId="18" xfId="0" applyNumberFormat="1" applyFont="1" applyFill="1" applyBorder="1">
      <alignment vertical="center"/>
    </xf>
    <xf numFmtId="176" fontId="0" fillId="2" borderId="18" xfId="0" applyNumberFormat="1" applyFont="1" applyFill="1" applyBorder="1">
      <alignment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176" fontId="0" fillId="2" borderId="23" xfId="0" applyNumberFormat="1" applyFont="1" applyFill="1" applyBorder="1">
      <alignment vertical="center"/>
    </xf>
    <xf numFmtId="176" fontId="0" fillId="2" borderId="24" xfId="0" applyNumberFormat="1" applyFont="1" applyFill="1" applyBorder="1">
      <alignment vertical="center"/>
    </xf>
    <xf numFmtId="0" fontId="0" fillId="0" borderId="26" xfId="0" applyFont="1" applyFill="1" applyBorder="1" applyAlignment="1">
      <alignment horizontal="center" vertical="center"/>
    </xf>
    <xf numFmtId="176" fontId="0" fillId="0" borderId="27" xfId="0" applyNumberFormat="1" applyFont="1" applyFill="1" applyBorder="1">
      <alignment vertical="center"/>
    </xf>
    <xf numFmtId="0" fontId="0" fillId="0" borderId="29" xfId="0" applyFont="1" applyFill="1" applyBorder="1" applyAlignment="1">
      <alignment horizontal="center" vertical="center"/>
    </xf>
    <xf numFmtId="176" fontId="0" fillId="2" borderId="30" xfId="0" applyNumberFormat="1" applyFont="1" applyFill="1" applyBorder="1">
      <alignment vertical="center"/>
    </xf>
    <xf numFmtId="176" fontId="0" fillId="2" borderId="31" xfId="0" applyNumberFormat="1" applyFont="1" applyFill="1" applyBorder="1">
      <alignment vertical="center"/>
    </xf>
    <xf numFmtId="0" fontId="0" fillId="0" borderId="33" xfId="0" applyFont="1" applyFill="1" applyBorder="1" applyAlignment="1">
      <alignment horizontal="center" vertical="center"/>
    </xf>
    <xf numFmtId="176" fontId="0" fillId="2" borderId="34" xfId="0" applyNumberFormat="1" applyFont="1" applyFill="1" applyBorder="1">
      <alignment vertical="center"/>
    </xf>
    <xf numFmtId="176" fontId="0" fillId="2" borderId="19" xfId="0" applyNumberFormat="1" applyFont="1" applyFill="1" applyBorder="1">
      <alignment vertical="center"/>
    </xf>
    <xf numFmtId="0" fontId="0" fillId="0" borderId="36" xfId="0" applyFont="1" applyFill="1" applyBorder="1" applyAlignment="1">
      <alignment horizontal="center" vertical="center"/>
    </xf>
    <xf numFmtId="176" fontId="0" fillId="2" borderId="37" xfId="0" applyNumberFormat="1" applyFont="1" applyFill="1" applyBorder="1">
      <alignment vertical="center"/>
    </xf>
    <xf numFmtId="0" fontId="0" fillId="0" borderId="0" xfId="0" applyFont="1" applyFill="1" applyAlignment="1">
      <alignment horizontal="center" vertical="center"/>
    </xf>
    <xf numFmtId="176" fontId="0" fillId="2" borderId="15" xfId="0" applyNumberFormat="1" applyFont="1" applyFill="1" applyBorder="1">
      <alignment vertical="center"/>
    </xf>
    <xf numFmtId="176" fontId="0" fillId="2" borderId="45" xfId="0" applyNumberFormat="1" applyFont="1" applyFill="1" applyBorder="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176" fontId="0" fillId="2" borderId="48" xfId="0" applyNumberFormat="1" applyFont="1" applyFill="1" applyBorder="1">
      <alignment vertical="center"/>
    </xf>
    <xf numFmtId="176" fontId="0" fillId="2" borderId="49" xfId="0" applyNumberFormat="1" applyFont="1" applyFill="1" applyBorder="1">
      <alignment vertical="center"/>
    </xf>
    <xf numFmtId="176" fontId="0" fillId="2" borderId="50" xfId="0" applyNumberFormat="1" applyFont="1" applyFill="1" applyBorder="1">
      <alignment vertical="center"/>
    </xf>
    <xf numFmtId="176" fontId="0" fillId="2" borderId="51" xfId="0" applyNumberFormat="1" applyFont="1" applyFill="1" applyBorder="1">
      <alignment vertical="center"/>
    </xf>
    <xf numFmtId="176" fontId="0" fillId="2" borderId="52" xfId="0" applyNumberFormat="1" applyFont="1" applyFill="1" applyBorder="1">
      <alignment vertical="center"/>
    </xf>
    <xf numFmtId="176" fontId="0" fillId="2" borderId="53" xfId="0" applyNumberFormat="1" applyFont="1" applyFill="1" applyBorder="1">
      <alignment vertical="center"/>
    </xf>
    <xf numFmtId="176" fontId="0" fillId="0" borderId="54" xfId="0" applyNumberFormat="1" applyFont="1" applyFill="1" applyBorder="1">
      <alignment vertical="center"/>
    </xf>
    <xf numFmtId="176" fontId="0" fillId="0" borderId="55" xfId="0" applyNumberFormat="1" applyFont="1" applyFill="1" applyBorder="1">
      <alignment vertical="center"/>
    </xf>
    <xf numFmtId="176" fontId="0" fillId="0" borderId="56" xfId="0" applyNumberFormat="1" applyFont="1" applyFill="1" applyBorder="1">
      <alignment vertical="center"/>
    </xf>
    <xf numFmtId="176" fontId="0" fillId="2" borderId="57" xfId="0" applyNumberFormat="1" applyFont="1" applyFill="1" applyBorder="1">
      <alignment vertical="center"/>
    </xf>
    <xf numFmtId="176" fontId="0" fillId="2" borderId="55" xfId="0" applyNumberFormat="1" applyFont="1" applyFill="1" applyBorder="1">
      <alignment vertical="center"/>
    </xf>
    <xf numFmtId="0" fontId="5" fillId="0" borderId="9"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Fill="1">
      <alignment vertical="center"/>
    </xf>
    <xf numFmtId="0" fontId="12" fillId="0" borderId="0" xfId="0" applyFont="1" applyFill="1">
      <alignment vertical="center"/>
    </xf>
    <xf numFmtId="0" fontId="12" fillId="0" borderId="0" xfId="0" applyFont="1" applyFill="1" applyAlignment="1">
      <alignment horizontal="right" vertical="center"/>
    </xf>
    <xf numFmtId="0" fontId="12" fillId="0" borderId="1" xfId="0" applyFont="1" applyFill="1" applyBorder="1">
      <alignment vertical="center"/>
    </xf>
    <xf numFmtId="0" fontId="12" fillId="0" borderId="58" xfId="0" applyFont="1" applyFill="1" applyBorder="1">
      <alignment vertical="center"/>
    </xf>
    <xf numFmtId="0" fontId="2" fillId="0" borderId="1" xfId="0" applyFont="1" applyFill="1" applyBorder="1" applyAlignment="1">
      <alignment vertical="center"/>
    </xf>
    <xf numFmtId="0" fontId="15" fillId="0" borderId="0" xfId="1" applyFont="1" applyAlignment="1">
      <alignment vertical="top" wrapText="1"/>
    </xf>
    <xf numFmtId="0" fontId="15" fillId="0" borderId="0" xfId="1" applyFont="1" applyAlignment="1">
      <alignment horizontal="right" vertical="top" wrapText="1"/>
    </xf>
    <xf numFmtId="0" fontId="15" fillId="0" borderId="0" xfId="1" applyFont="1">
      <alignment vertical="center"/>
    </xf>
    <xf numFmtId="0" fontId="15" fillId="0" borderId="0" xfId="1" applyFont="1" applyFill="1" applyAlignment="1">
      <alignment vertical="top" wrapText="1"/>
    </xf>
    <xf numFmtId="0" fontId="16" fillId="0" borderId="0" xfId="1" applyFont="1" applyAlignment="1">
      <alignment vertical="top" wrapText="1"/>
    </xf>
    <xf numFmtId="0" fontId="2" fillId="0" borderId="1" xfId="0" applyFont="1" applyFill="1" applyBorder="1" applyAlignment="1">
      <alignment vertical="center"/>
    </xf>
    <xf numFmtId="0" fontId="6" fillId="0" borderId="6" xfId="0" applyFont="1" applyFill="1" applyBorder="1" applyAlignment="1">
      <alignment horizontal="center" vertical="center" wrapText="1"/>
    </xf>
    <xf numFmtId="0" fontId="6" fillId="0" borderId="11" xfId="0" applyFont="1" applyBorder="1" applyAlignment="1">
      <alignment horizontal="center" vertical="center"/>
    </xf>
    <xf numFmtId="0" fontId="9" fillId="0" borderId="0" xfId="0" applyFont="1" applyFill="1" applyAlignment="1">
      <alignment horizontal="center" vertical="center"/>
    </xf>
    <xf numFmtId="0" fontId="2" fillId="0" borderId="1" xfId="0" applyFont="1" applyFill="1" applyBorder="1" applyAlignment="1">
      <alignment vertical="center"/>
    </xf>
    <xf numFmtId="0" fontId="4" fillId="0" borderId="2" xfId="0" applyFont="1" applyFill="1" applyBorder="1" applyAlignment="1">
      <alignment horizontal="center" vertical="center"/>
    </xf>
    <xf numFmtId="0" fontId="5" fillId="0" borderId="7" xfId="0" applyFont="1" applyFill="1" applyBorder="1" applyAlignment="1">
      <alignment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5" fillId="0" borderId="43"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4" fillId="0" borderId="0" xfId="1" applyFont="1" applyAlignment="1">
      <alignment horizontal="center" vertical="top" wrapText="1"/>
    </xf>
    <xf numFmtId="0" fontId="17" fillId="0" borderId="0" xfId="1" applyFont="1" applyAlignment="1">
      <alignment vertical="top" wrapText="1"/>
    </xf>
    <xf numFmtId="0" fontId="19" fillId="0" borderId="0" xfId="1"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775608</xdr:colOff>
      <xdr:row>43</xdr:row>
      <xdr:rowOff>204106</xdr:rowOff>
    </xdr:from>
    <xdr:to>
      <xdr:col>16</xdr:col>
      <xdr:colOff>775607</xdr:colOff>
      <xdr:row>48</xdr:row>
      <xdr:rowOff>81642</xdr:rowOff>
    </xdr:to>
    <xdr:sp macro="" textlink="">
      <xdr:nvSpPr>
        <xdr:cNvPr id="2" name="正方形/長方形 1"/>
        <xdr:cNvSpPr/>
      </xdr:nvSpPr>
      <xdr:spPr>
        <a:xfrm>
          <a:off x="10719708" y="10767331"/>
          <a:ext cx="4886324" cy="111578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775608</xdr:colOff>
      <xdr:row>43</xdr:row>
      <xdr:rowOff>204106</xdr:rowOff>
    </xdr:from>
    <xdr:to>
      <xdr:col>16</xdr:col>
      <xdr:colOff>775607</xdr:colOff>
      <xdr:row>48</xdr:row>
      <xdr:rowOff>81642</xdr:rowOff>
    </xdr:to>
    <xdr:sp macro="" textlink="">
      <xdr:nvSpPr>
        <xdr:cNvPr id="2" name="正方形/長方形 1"/>
        <xdr:cNvSpPr/>
      </xdr:nvSpPr>
      <xdr:spPr>
        <a:xfrm>
          <a:off x="10757808" y="10478406"/>
          <a:ext cx="4902199" cy="114753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1</xdr:row>
      <xdr:rowOff>85725</xdr:rowOff>
    </xdr:from>
    <xdr:to>
      <xdr:col>8</xdr:col>
      <xdr:colOff>542925</xdr:colOff>
      <xdr:row>7</xdr:row>
      <xdr:rowOff>104775</xdr:rowOff>
    </xdr:to>
    <xdr:sp macro="" textlink="">
      <xdr:nvSpPr>
        <xdr:cNvPr id="2" name="テキスト ボックス 1"/>
        <xdr:cNvSpPr txBox="1"/>
      </xdr:nvSpPr>
      <xdr:spPr>
        <a:xfrm>
          <a:off x="323850" y="257175"/>
          <a:ext cx="5705475" cy="104775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baseline="0"/>
            <a:t> </a:t>
          </a:r>
          <a:r>
            <a:rPr kumimoji="1" lang="ja-JP" altLang="en-US" sz="1400" b="1"/>
            <a:t>制 度 趣 旨 </a:t>
          </a:r>
          <a:r>
            <a:rPr kumimoji="1" lang="en-US" altLang="ja-JP" sz="1400" b="1"/>
            <a:t>】</a:t>
          </a:r>
        </a:p>
        <a:p>
          <a:r>
            <a:rPr kumimoji="1" lang="ja-JP" altLang="en-US" sz="1100"/>
            <a:t>　高等学校等を中途退学した者が再び高等学校等で学び直す場合に、法律上の就学支援金支給期間である３６月（通信制は４８月）の経過後も、卒業までの間（最長２年（２４月））、継続して授業料の支援を行う。</a:t>
          </a:r>
        </a:p>
      </xdr:txBody>
    </xdr:sp>
    <xdr:clientData/>
  </xdr:twoCellAnchor>
  <xdr:twoCellAnchor>
    <xdr:from>
      <xdr:col>0</xdr:col>
      <xdr:colOff>304800</xdr:colOff>
      <xdr:row>8</xdr:row>
      <xdr:rowOff>9524</xdr:rowOff>
    </xdr:from>
    <xdr:to>
      <xdr:col>8</xdr:col>
      <xdr:colOff>542925</xdr:colOff>
      <xdr:row>20</xdr:row>
      <xdr:rowOff>47625</xdr:rowOff>
    </xdr:to>
    <xdr:sp macro="" textlink="">
      <xdr:nvSpPr>
        <xdr:cNvPr id="3" name="テキスト ボックス 2"/>
        <xdr:cNvSpPr txBox="1"/>
      </xdr:nvSpPr>
      <xdr:spPr>
        <a:xfrm>
          <a:off x="304800" y="1381124"/>
          <a:ext cx="5724525" cy="2095501"/>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 </a:t>
          </a:r>
          <a:r>
            <a:rPr kumimoji="1" lang="ja-JP" altLang="en-US" sz="1400" b="1"/>
            <a:t>支 給 要 件 </a:t>
          </a:r>
          <a:r>
            <a:rPr kumimoji="1" lang="en-US" altLang="ja-JP" sz="1400" b="1"/>
            <a:t>】</a:t>
          </a:r>
          <a:r>
            <a:rPr kumimoji="1" lang="ja-JP" altLang="en-US" sz="1400"/>
            <a:t>　</a:t>
          </a:r>
          <a:r>
            <a:rPr kumimoji="1" lang="en-US" altLang="ja-JP" sz="1100"/>
            <a:t>※</a:t>
          </a:r>
          <a:r>
            <a:rPr kumimoji="1" lang="ja-JP" altLang="en-US" sz="1100"/>
            <a:t>以下の①～⑦全ての要件を満たす者</a:t>
          </a:r>
          <a:endParaRPr kumimoji="1" lang="en-US" altLang="ja-JP" sz="1200"/>
        </a:p>
        <a:p>
          <a:r>
            <a:rPr kumimoji="1" lang="ja-JP" altLang="en-US" sz="1100"/>
            <a:t>　① 日本国内に住所を有する者。</a:t>
          </a:r>
          <a:endParaRPr kumimoji="1" lang="en-US" altLang="ja-JP" sz="1100"/>
        </a:p>
        <a:p>
          <a:r>
            <a:rPr kumimoji="1" lang="ja-JP" altLang="en-US" sz="1100"/>
            <a:t>　② 高等学校等（修業年限が３年未満のものを除く）を卒業（修了）していない者</a:t>
          </a:r>
          <a:endParaRPr kumimoji="1" lang="en-US" altLang="ja-JP" sz="1100"/>
        </a:p>
        <a:p>
          <a:r>
            <a:rPr kumimoji="1" lang="ja-JP" altLang="en-US" sz="1100"/>
            <a:t>　③ 高等学校等に在学した期間が通算して３６月（通信制は４８月）を超える者</a:t>
          </a:r>
          <a:endParaRPr kumimoji="1" lang="en-US" altLang="ja-JP" sz="1100"/>
        </a:p>
        <a:p>
          <a:r>
            <a:rPr kumimoji="1" lang="ja-JP" altLang="en-US" sz="1100"/>
            <a:t>　④ 平成２６年４月１日以降に高等学校等に入学した者⇒就学支援金（新制度）対象者</a:t>
          </a:r>
          <a:endParaRPr kumimoji="1" lang="en-US" altLang="ja-JP" sz="1100"/>
        </a:p>
        <a:p>
          <a:r>
            <a:rPr kumimoji="1" lang="ja-JP" altLang="en-US" sz="1100"/>
            <a:t>　⑤ 高等学校等を中途退学したことのある者</a:t>
          </a:r>
          <a:endParaRPr kumimoji="1" lang="en-US" altLang="ja-JP" sz="1100"/>
        </a:p>
        <a:p>
          <a:r>
            <a:rPr kumimoji="1" lang="ja-JP" altLang="en-US" sz="1100"/>
            <a:t>　⑥ 学び直し支援金の支給を通算して２４月以上受けていない者</a:t>
          </a:r>
          <a:endParaRPr kumimoji="1" lang="en-US" altLang="ja-JP" sz="1100"/>
        </a:p>
        <a:p>
          <a:r>
            <a:rPr kumimoji="1" lang="ja-JP" altLang="en-US" sz="1100"/>
            <a:t>　⑦ 保護者等の経済的負担を軽減する必要があると認められる者</a:t>
          </a:r>
          <a:endParaRPr kumimoji="1" lang="en-US" altLang="ja-JP" sz="1100"/>
        </a:p>
        <a:p>
          <a:r>
            <a:rPr kumimoji="1" lang="ja-JP" altLang="en-US" sz="1100"/>
            <a:t>　　　（所得制限及び加算支給の基準は、就学支援金（新制度）と同じ）</a:t>
          </a:r>
          <a:endParaRPr kumimoji="1" lang="en-US" altLang="ja-JP" sz="1100"/>
        </a:p>
        <a:p>
          <a:endParaRPr kumimoji="1" lang="en-US" altLang="ja-JP" sz="1100"/>
        </a:p>
      </xdr:txBody>
    </xdr:sp>
    <xdr:clientData/>
  </xdr:twoCellAnchor>
  <xdr:twoCellAnchor>
    <xdr:from>
      <xdr:col>0</xdr:col>
      <xdr:colOff>295275</xdr:colOff>
      <xdr:row>20</xdr:row>
      <xdr:rowOff>152400</xdr:rowOff>
    </xdr:from>
    <xdr:to>
      <xdr:col>8</xdr:col>
      <xdr:colOff>542925</xdr:colOff>
      <xdr:row>26</xdr:row>
      <xdr:rowOff>114300</xdr:rowOff>
    </xdr:to>
    <xdr:sp macro="" textlink="">
      <xdr:nvSpPr>
        <xdr:cNvPr id="4" name="テキスト ボックス 3"/>
        <xdr:cNvSpPr txBox="1"/>
      </xdr:nvSpPr>
      <xdr:spPr>
        <a:xfrm>
          <a:off x="295275" y="3581400"/>
          <a:ext cx="5734050" cy="9906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baseline="0"/>
            <a:t>  支 給 額 </a:t>
          </a:r>
          <a:r>
            <a:rPr kumimoji="1" lang="ja-JP" altLang="en-US" sz="1400" b="1"/>
            <a:t> </a:t>
          </a:r>
          <a:r>
            <a:rPr kumimoji="1" lang="en-US" altLang="ja-JP" sz="1400" b="1"/>
            <a:t>】</a:t>
          </a:r>
        </a:p>
        <a:p>
          <a:r>
            <a:rPr kumimoji="1" lang="ja-JP" altLang="en-US" sz="1100"/>
            <a:t>　月額９，９００円（加算あり）。</a:t>
          </a:r>
          <a:endParaRPr kumimoji="1" lang="en-US" altLang="ja-JP" sz="1100"/>
        </a:p>
        <a:p>
          <a:r>
            <a:rPr kumimoji="1" lang="ja-JP" altLang="en-US" sz="1100"/>
            <a:t>　加算の判定基準は、就学支援金と同じ。</a:t>
          </a:r>
          <a:endParaRPr kumimoji="1" lang="en-US" altLang="ja-JP" sz="1100"/>
        </a:p>
        <a:p>
          <a:r>
            <a:rPr kumimoji="1" lang="ja-JP" altLang="en-US" sz="1100"/>
            <a:t>　（全額国庫。大阪府授業料支援補助金の上乗せは行わない。）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13</xdr:row>
      <xdr:rowOff>142875</xdr:rowOff>
    </xdr:from>
    <xdr:to>
      <xdr:col>1</xdr:col>
      <xdr:colOff>4124325</xdr:colOff>
      <xdr:row>24</xdr:row>
      <xdr:rowOff>114300</xdr:rowOff>
    </xdr:to>
    <xdr:grpSp>
      <xdr:nvGrpSpPr>
        <xdr:cNvPr id="2" name="グループ化 1"/>
        <xdr:cNvGrpSpPr>
          <a:grpSpLocks/>
        </xdr:cNvGrpSpPr>
      </xdr:nvGrpSpPr>
      <xdr:grpSpPr bwMode="auto">
        <a:xfrm>
          <a:off x="276225" y="4629150"/>
          <a:ext cx="4114800" cy="1857375"/>
          <a:chOff x="1381108" y="962008"/>
          <a:chExt cx="4108071" cy="2143141"/>
        </a:xfrm>
      </xdr:grpSpPr>
      <xdr:grpSp>
        <xdr:nvGrpSpPr>
          <xdr:cNvPr id="3" name="グループ化 2"/>
          <xdr:cNvGrpSpPr>
            <a:grpSpLocks/>
          </xdr:cNvGrpSpPr>
        </xdr:nvGrpSpPr>
        <xdr:grpSpPr bwMode="auto">
          <a:xfrm>
            <a:off x="1381108" y="962008"/>
            <a:ext cx="4108071" cy="2143141"/>
            <a:chOff x="1381108" y="962008"/>
            <a:chExt cx="4108071" cy="2143141"/>
          </a:xfrm>
        </xdr:grpSpPr>
        <xdr:sp macro="" textlink="">
          <xdr:nvSpPr>
            <xdr:cNvPr id="5" name="Rectangle 13"/>
            <xdr:cNvSpPr>
              <a:spLocks noChangeArrowheads="1"/>
            </xdr:cNvSpPr>
          </xdr:nvSpPr>
          <xdr:spPr bwMode="auto">
            <a:xfrm>
              <a:off x="1381108" y="2247893"/>
              <a:ext cx="4108071" cy="857256"/>
            </a:xfrm>
            <a:prstGeom prst="rect">
              <a:avLst/>
            </a:prstGeom>
            <a:solidFill>
              <a:schemeClr val="tx2"/>
            </a:solidFill>
            <a:ln>
              <a:noFill/>
            </a:ln>
            <a:effectLst/>
          </xdr:spPr>
          <xdr:txBody>
            <a:bodyPr wrap="square" anchor="ctr"/>
            <a:lstStyle>
              <a:defPPr>
                <a:defRPr lang="ja-JP"/>
              </a:defPPr>
              <a:lvl1pPr algn="ctr" rtl="0" fontAlgn="base">
                <a:spcBef>
                  <a:spcPct val="50000"/>
                </a:spcBef>
                <a:spcAft>
                  <a:spcPct val="0"/>
                </a:spcAft>
                <a:defRPr kumimoji="1" sz="1400" kern="1200">
                  <a:solidFill>
                    <a:schemeClr val="tx1"/>
                  </a:solidFill>
                  <a:latin typeface="Arial" charset="0"/>
                  <a:ea typeface="ＭＳ Ｐゴシック" charset="-128"/>
                  <a:cs typeface="+mn-cs"/>
                </a:defRPr>
              </a:lvl1pPr>
              <a:lvl2pPr marL="457200" algn="ctr" rtl="0" fontAlgn="base">
                <a:spcBef>
                  <a:spcPct val="50000"/>
                </a:spcBef>
                <a:spcAft>
                  <a:spcPct val="0"/>
                </a:spcAft>
                <a:defRPr kumimoji="1" sz="1400" kern="1200">
                  <a:solidFill>
                    <a:schemeClr val="tx1"/>
                  </a:solidFill>
                  <a:latin typeface="Arial" charset="0"/>
                  <a:ea typeface="ＭＳ Ｐゴシック" charset="-128"/>
                  <a:cs typeface="+mn-cs"/>
                </a:defRPr>
              </a:lvl2pPr>
              <a:lvl3pPr marL="914400" algn="ctr" rtl="0" fontAlgn="base">
                <a:spcBef>
                  <a:spcPct val="50000"/>
                </a:spcBef>
                <a:spcAft>
                  <a:spcPct val="0"/>
                </a:spcAft>
                <a:defRPr kumimoji="1" sz="1400" kern="1200">
                  <a:solidFill>
                    <a:schemeClr val="tx1"/>
                  </a:solidFill>
                  <a:latin typeface="Arial" charset="0"/>
                  <a:ea typeface="ＭＳ Ｐゴシック" charset="-128"/>
                  <a:cs typeface="+mn-cs"/>
                </a:defRPr>
              </a:lvl3pPr>
              <a:lvl4pPr marL="1371600" algn="ctr" rtl="0" fontAlgn="base">
                <a:spcBef>
                  <a:spcPct val="50000"/>
                </a:spcBef>
                <a:spcAft>
                  <a:spcPct val="0"/>
                </a:spcAft>
                <a:defRPr kumimoji="1" sz="1400" kern="1200">
                  <a:solidFill>
                    <a:schemeClr val="tx1"/>
                  </a:solidFill>
                  <a:latin typeface="Arial" charset="0"/>
                  <a:ea typeface="ＭＳ Ｐゴシック" charset="-128"/>
                  <a:cs typeface="+mn-cs"/>
                </a:defRPr>
              </a:lvl4pPr>
              <a:lvl5pPr marL="1828800" algn="ctr" rtl="0" fontAlgn="base">
                <a:spcBef>
                  <a:spcPct val="5000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eaLnBrk="1" hangingPunct="1">
                <a:spcBef>
                  <a:spcPct val="50000"/>
                </a:spcBef>
                <a:buFontTx/>
                <a:buNone/>
              </a:pPr>
              <a:endParaRPr lang="ja-JP" altLang="en-US" sz="1400"/>
            </a:p>
          </xdr:txBody>
        </xdr:sp>
        <xdr:sp macro="" textlink="">
          <xdr:nvSpPr>
            <xdr:cNvPr id="6" name="Rectangle 12"/>
            <xdr:cNvSpPr>
              <a:spLocks noChangeArrowheads="1"/>
            </xdr:cNvSpPr>
          </xdr:nvSpPr>
          <xdr:spPr bwMode="auto">
            <a:xfrm>
              <a:off x="2731446" y="1412617"/>
              <a:ext cx="1378866" cy="846266"/>
            </a:xfrm>
            <a:prstGeom prst="rect">
              <a:avLst/>
            </a:prstGeom>
            <a:solidFill>
              <a:schemeClr val="accent3"/>
            </a:solidFill>
            <a:ln>
              <a:noFill/>
            </a:ln>
            <a:effectLst/>
          </xdr:spPr>
          <xdr:txBody>
            <a:bodyPr wrap="square" anchor="ctr"/>
            <a:lstStyle>
              <a:defPPr>
                <a:defRPr lang="ja-JP"/>
              </a:defPPr>
              <a:lvl1pPr algn="ctr" rtl="0" fontAlgn="base">
                <a:spcBef>
                  <a:spcPct val="50000"/>
                </a:spcBef>
                <a:spcAft>
                  <a:spcPct val="0"/>
                </a:spcAft>
                <a:defRPr kumimoji="1" sz="1400" kern="1200">
                  <a:solidFill>
                    <a:schemeClr val="tx1"/>
                  </a:solidFill>
                  <a:latin typeface="Arial" charset="0"/>
                  <a:ea typeface="ＭＳ Ｐゴシック" charset="-128"/>
                  <a:cs typeface="+mn-cs"/>
                </a:defRPr>
              </a:lvl1pPr>
              <a:lvl2pPr marL="457200" algn="ctr" rtl="0" fontAlgn="base">
                <a:spcBef>
                  <a:spcPct val="50000"/>
                </a:spcBef>
                <a:spcAft>
                  <a:spcPct val="0"/>
                </a:spcAft>
                <a:defRPr kumimoji="1" sz="1400" kern="1200">
                  <a:solidFill>
                    <a:schemeClr val="tx1"/>
                  </a:solidFill>
                  <a:latin typeface="Arial" charset="0"/>
                  <a:ea typeface="ＭＳ Ｐゴシック" charset="-128"/>
                  <a:cs typeface="+mn-cs"/>
                </a:defRPr>
              </a:lvl2pPr>
              <a:lvl3pPr marL="914400" algn="ctr" rtl="0" fontAlgn="base">
                <a:spcBef>
                  <a:spcPct val="50000"/>
                </a:spcBef>
                <a:spcAft>
                  <a:spcPct val="0"/>
                </a:spcAft>
                <a:defRPr kumimoji="1" sz="1400" kern="1200">
                  <a:solidFill>
                    <a:schemeClr val="tx1"/>
                  </a:solidFill>
                  <a:latin typeface="Arial" charset="0"/>
                  <a:ea typeface="ＭＳ Ｐゴシック" charset="-128"/>
                  <a:cs typeface="+mn-cs"/>
                </a:defRPr>
              </a:lvl3pPr>
              <a:lvl4pPr marL="1371600" algn="ctr" rtl="0" fontAlgn="base">
                <a:spcBef>
                  <a:spcPct val="50000"/>
                </a:spcBef>
                <a:spcAft>
                  <a:spcPct val="0"/>
                </a:spcAft>
                <a:defRPr kumimoji="1" sz="1400" kern="1200">
                  <a:solidFill>
                    <a:schemeClr val="tx1"/>
                  </a:solidFill>
                  <a:latin typeface="Arial" charset="0"/>
                  <a:ea typeface="ＭＳ Ｐゴシック" charset="-128"/>
                  <a:cs typeface="+mn-cs"/>
                </a:defRPr>
              </a:lvl4pPr>
              <a:lvl5pPr marL="1828800" algn="ctr" rtl="0" fontAlgn="base">
                <a:spcBef>
                  <a:spcPct val="5000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eaLnBrk="1" hangingPunct="1">
                <a:spcBef>
                  <a:spcPct val="50000"/>
                </a:spcBef>
                <a:buFontTx/>
                <a:buNone/>
              </a:pPr>
              <a:endParaRPr lang="ja-JP" altLang="en-US" sz="1400"/>
            </a:p>
          </xdr:txBody>
        </xdr:sp>
        <xdr:sp macro="" textlink="">
          <xdr:nvSpPr>
            <xdr:cNvPr id="7" name="Rectangle 12"/>
            <xdr:cNvSpPr>
              <a:spLocks noChangeArrowheads="1"/>
            </xdr:cNvSpPr>
          </xdr:nvSpPr>
          <xdr:spPr bwMode="auto">
            <a:xfrm>
              <a:off x="4100803" y="1808274"/>
              <a:ext cx="1378866" cy="450609"/>
            </a:xfrm>
            <a:prstGeom prst="rect">
              <a:avLst/>
            </a:prstGeom>
            <a:solidFill>
              <a:schemeClr val="accent5"/>
            </a:solidFill>
            <a:ln>
              <a:noFill/>
            </a:ln>
            <a:effectLst/>
          </xdr:spPr>
          <xdr:txBody>
            <a:bodyPr wrap="square" anchor="ctr"/>
            <a:lstStyle>
              <a:defPPr>
                <a:defRPr lang="ja-JP"/>
              </a:defPPr>
              <a:lvl1pPr algn="ctr" rtl="0" fontAlgn="base">
                <a:spcBef>
                  <a:spcPct val="50000"/>
                </a:spcBef>
                <a:spcAft>
                  <a:spcPct val="0"/>
                </a:spcAft>
                <a:defRPr kumimoji="1" sz="1400" kern="1200">
                  <a:solidFill>
                    <a:schemeClr val="tx1"/>
                  </a:solidFill>
                  <a:latin typeface="Arial" charset="0"/>
                  <a:ea typeface="ＭＳ Ｐゴシック" charset="-128"/>
                  <a:cs typeface="+mn-cs"/>
                </a:defRPr>
              </a:lvl1pPr>
              <a:lvl2pPr marL="457200" algn="ctr" rtl="0" fontAlgn="base">
                <a:spcBef>
                  <a:spcPct val="50000"/>
                </a:spcBef>
                <a:spcAft>
                  <a:spcPct val="0"/>
                </a:spcAft>
                <a:defRPr kumimoji="1" sz="1400" kern="1200">
                  <a:solidFill>
                    <a:schemeClr val="tx1"/>
                  </a:solidFill>
                  <a:latin typeface="Arial" charset="0"/>
                  <a:ea typeface="ＭＳ Ｐゴシック" charset="-128"/>
                  <a:cs typeface="+mn-cs"/>
                </a:defRPr>
              </a:lvl2pPr>
              <a:lvl3pPr marL="914400" algn="ctr" rtl="0" fontAlgn="base">
                <a:spcBef>
                  <a:spcPct val="50000"/>
                </a:spcBef>
                <a:spcAft>
                  <a:spcPct val="0"/>
                </a:spcAft>
                <a:defRPr kumimoji="1" sz="1400" kern="1200">
                  <a:solidFill>
                    <a:schemeClr val="tx1"/>
                  </a:solidFill>
                  <a:latin typeface="Arial" charset="0"/>
                  <a:ea typeface="ＭＳ Ｐゴシック" charset="-128"/>
                  <a:cs typeface="+mn-cs"/>
                </a:defRPr>
              </a:lvl3pPr>
              <a:lvl4pPr marL="1371600" algn="ctr" rtl="0" fontAlgn="base">
                <a:spcBef>
                  <a:spcPct val="50000"/>
                </a:spcBef>
                <a:spcAft>
                  <a:spcPct val="0"/>
                </a:spcAft>
                <a:defRPr kumimoji="1" sz="1400" kern="1200">
                  <a:solidFill>
                    <a:schemeClr val="tx1"/>
                  </a:solidFill>
                  <a:latin typeface="Arial" charset="0"/>
                  <a:ea typeface="ＭＳ Ｐゴシック" charset="-128"/>
                  <a:cs typeface="+mn-cs"/>
                </a:defRPr>
              </a:lvl4pPr>
              <a:lvl5pPr marL="1828800" algn="ctr" rtl="0" fontAlgn="base">
                <a:spcBef>
                  <a:spcPct val="5000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eaLnBrk="1" hangingPunct="1">
                <a:spcBef>
                  <a:spcPct val="50000"/>
                </a:spcBef>
                <a:buFontTx/>
                <a:buNone/>
              </a:pPr>
              <a:endParaRPr lang="ja-JP" altLang="en-US" sz="1400"/>
            </a:p>
          </xdr:txBody>
        </xdr:sp>
        <xdr:sp macro="" textlink="">
          <xdr:nvSpPr>
            <xdr:cNvPr id="8" name="正方形/長方形 7"/>
            <xdr:cNvSpPr>
              <a:spLocks noChangeArrowheads="1"/>
            </xdr:cNvSpPr>
          </xdr:nvSpPr>
          <xdr:spPr bwMode="auto">
            <a:xfrm>
              <a:off x="1381108" y="962008"/>
              <a:ext cx="1388376" cy="1296875"/>
            </a:xfrm>
            <a:prstGeom prst="rect">
              <a:avLst/>
            </a:prstGeom>
            <a:solidFill>
              <a:schemeClr val="accent2"/>
            </a:solidFill>
            <a:ln w="9525" algn="ctr">
              <a:noFill/>
              <a:round/>
              <a:headEnd/>
              <a:tailEnd/>
            </a:ln>
          </xdr:spPr>
          <xdr:txBody>
            <a:bodyPr wrap="square" anchor="ctr">
              <a:noAutofit/>
            </a:bodyPr>
            <a:lstStyle>
              <a:defPPr>
                <a:defRPr lang="ja-JP"/>
              </a:defPPr>
              <a:lvl1pPr algn="ctr" rtl="0" fontAlgn="base">
                <a:spcBef>
                  <a:spcPct val="50000"/>
                </a:spcBef>
                <a:spcAft>
                  <a:spcPct val="0"/>
                </a:spcAft>
                <a:defRPr kumimoji="1" sz="1400" kern="1200">
                  <a:solidFill>
                    <a:schemeClr val="tx1"/>
                  </a:solidFill>
                  <a:latin typeface="Arial" charset="0"/>
                  <a:ea typeface="ＭＳ Ｐゴシック" charset="-128"/>
                  <a:cs typeface="+mn-cs"/>
                </a:defRPr>
              </a:lvl1pPr>
              <a:lvl2pPr marL="457200" algn="ctr" rtl="0" fontAlgn="base">
                <a:spcBef>
                  <a:spcPct val="50000"/>
                </a:spcBef>
                <a:spcAft>
                  <a:spcPct val="0"/>
                </a:spcAft>
                <a:defRPr kumimoji="1" sz="1400" kern="1200">
                  <a:solidFill>
                    <a:schemeClr val="tx1"/>
                  </a:solidFill>
                  <a:latin typeface="Arial" charset="0"/>
                  <a:ea typeface="ＭＳ Ｐゴシック" charset="-128"/>
                  <a:cs typeface="+mn-cs"/>
                </a:defRPr>
              </a:lvl2pPr>
              <a:lvl3pPr marL="914400" algn="ctr" rtl="0" fontAlgn="base">
                <a:spcBef>
                  <a:spcPct val="50000"/>
                </a:spcBef>
                <a:spcAft>
                  <a:spcPct val="0"/>
                </a:spcAft>
                <a:defRPr kumimoji="1" sz="1400" kern="1200">
                  <a:solidFill>
                    <a:schemeClr val="tx1"/>
                  </a:solidFill>
                  <a:latin typeface="Arial" charset="0"/>
                  <a:ea typeface="ＭＳ Ｐゴシック" charset="-128"/>
                  <a:cs typeface="+mn-cs"/>
                </a:defRPr>
              </a:lvl3pPr>
              <a:lvl4pPr marL="1371600" algn="ctr" rtl="0" fontAlgn="base">
                <a:spcBef>
                  <a:spcPct val="50000"/>
                </a:spcBef>
                <a:spcAft>
                  <a:spcPct val="0"/>
                </a:spcAft>
                <a:defRPr kumimoji="1" sz="1400" kern="1200">
                  <a:solidFill>
                    <a:schemeClr val="tx1"/>
                  </a:solidFill>
                  <a:latin typeface="Arial" charset="0"/>
                  <a:ea typeface="ＭＳ Ｐゴシック" charset="-128"/>
                  <a:cs typeface="+mn-cs"/>
                </a:defRPr>
              </a:lvl4pPr>
              <a:lvl5pPr marL="1828800" algn="ctr" rtl="0" fontAlgn="base">
                <a:spcBef>
                  <a:spcPct val="5000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eaLnBrk="1" hangingPunct="1">
                <a:spcBef>
                  <a:spcPct val="50000"/>
                </a:spcBef>
                <a:buFontTx/>
                <a:buNone/>
              </a:pPr>
              <a:endParaRPr lang="ja-JP" altLang="en-US" sz="1400">
                <a:solidFill>
                  <a:schemeClr val="accent2"/>
                </a:solidFill>
              </a:endParaRPr>
            </a:p>
          </xdr:txBody>
        </xdr:sp>
        <xdr:sp macro="" textlink="">
          <xdr:nvSpPr>
            <xdr:cNvPr id="9" name="Text Box 58"/>
            <xdr:cNvSpPr txBox="1">
              <a:spLocks noChangeArrowheads="1"/>
            </xdr:cNvSpPr>
          </xdr:nvSpPr>
          <xdr:spPr bwMode="auto">
            <a:xfrm>
              <a:off x="2807522" y="1654407"/>
              <a:ext cx="1179169" cy="428628"/>
            </a:xfrm>
            <a:prstGeom prst="rect">
              <a:avLst/>
            </a:prstGeom>
            <a:noFill/>
            <a:ln>
              <a:noFill/>
            </a:ln>
            <a:effectLst/>
          </xdr:spPr>
          <xdr:txBody>
            <a:bodyPr wrap="square" lIns="68405" tIns="34202" rIns="68405" bIns="34202">
              <a:spAutoFit/>
            </a:bodyPr>
            <a:lstStyle>
              <a:defPPr>
                <a:defRPr lang="ja-JP"/>
              </a:defPPr>
              <a:lvl1pPr algn="ctr" rtl="0" fontAlgn="base">
                <a:spcBef>
                  <a:spcPct val="50000"/>
                </a:spcBef>
                <a:spcAft>
                  <a:spcPct val="0"/>
                </a:spcAft>
                <a:defRPr kumimoji="1" sz="1400" kern="1200">
                  <a:solidFill>
                    <a:schemeClr val="tx1"/>
                  </a:solidFill>
                  <a:latin typeface="Arial" charset="0"/>
                  <a:ea typeface="ＭＳ Ｐゴシック" charset="-128"/>
                  <a:cs typeface="+mn-cs"/>
                </a:defRPr>
              </a:lvl1pPr>
              <a:lvl2pPr marL="457200" algn="ctr" rtl="0" fontAlgn="base">
                <a:spcBef>
                  <a:spcPct val="50000"/>
                </a:spcBef>
                <a:spcAft>
                  <a:spcPct val="0"/>
                </a:spcAft>
                <a:defRPr kumimoji="1" sz="1400" kern="1200">
                  <a:solidFill>
                    <a:schemeClr val="tx1"/>
                  </a:solidFill>
                  <a:latin typeface="Arial" charset="0"/>
                  <a:ea typeface="ＭＳ Ｐゴシック" charset="-128"/>
                  <a:cs typeface="+mn-cs"/>
                </a:defRPr>
              </a:lvl2pPr>
              <a:lvl3pPr marL="914400" algn="ctr" rtl="0" fontAlgn="base">
                <a:spcBef>
                  <a:spcPct val="50000"/>
                </a:spcBef>
                <a:spcAft>
                  <a:spcPct val="0"/>
                </a:spcAft>
                <a:defRPr kumimoji="1" sz="1400" kern="1200">
                  <a:solidFill>
                    <a:schemeClr val="tx1"/>
                  </a:solidFill>
                  <a:latin typeface="Arial" charset="0"/>
                  <a:ea typeface="ＭＳ Ｐゴシック" charset="-128"/>
                  <a:cs typeface="+mn-cs"/>
                </a:defRPr>
              </a:lvl3pPr>
              <a:lvl4pPr marL="1371600" algn="ctr" rtl="0" fontAlgn="base">
                <a:spcBef>
                  <a:spcPct val="50000"/>
                </a:spcBef>
                <a:spcAft>
                  <a:spcPct val="0"/>
                </a:spcAft>
                <a:defRPr kumimoji="1" sz="1400" kern="1200">
                  <a:solidFill>
                    <a:schemeClr val="tx1"/>
                  </a:solidFill>
                  <a:latin typeface="Arial" charset="0"/>
                  <a:ea typeface="ＭＳ Ｐゴシック" charset="-128"/>
                  <a:cs typeface="+mn-cs"/>
                </a:defRPr>
              </a:lvl4pPr>
              <a:lvl5pPr marL="1828800" algn="ctr" rtl="0" fontAlgn="base">
                <a:spcBef>
                  <a:spcPct val="5000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eaLnBrk="1" hangingPunct="1">
                <a:spcBef>
                  <a:spcPct val="0"/>
                </a:spcBef>
                <a:buFontTx/>
                <a:buNone/>
                <a:defRPr/>
              </a:pPr>
              <a:r>
                <a:rPr lang="ja-JP" altLang="en-US" sz="1800">
                  <a:solidFill>
                    <a:schemeClr val="bg1"/>
                  </a:solidFill>
                  <a:latin typeface="HGP創英角ｺﾞｼｯｸUB" panose="020B0900000000000000" pitchFamily="50" charset="-128"/>
                  <a:ea typeface="HGP創英角ｺﾞｼｯｸUB" panose="020B0900000000000000" pitchFamily="50" charset="-128"/>
                </a:rPr>
                <a:t>２倍</a:t>
              </a:r>
            </a:p>
          </xdr:txBody>
        </xdr:sp>
        <xdr:sp macro="" textlink="">
          <xdr:nvSpPr>
            <xdr:cNvPr id="10" name="Text Box 58"/>
            <xdr:cNvSpPr txBox="1">
              <a:spLocks noChangeArrowheads="1"/>
            </xdr:cNvSpPr>
          </xdr:nvSpPr>
          <xdr:spPr bwMode="auto">
            <a:xfrm>
              <a:off x="4214916" y="1841245"/>
              <a:ext cx="1188678" cy="428628"/>
            </a:xfrm>
            <a:prstGeom prst="rect">
              <a:avLst/>
            </a:prstGeom>
            <a:noFill/>
            <a:ln>
              <a:noFill/>
            </a:ln>
            <a:effectLst/>
          </xdr:spPr>
          <xdr:txBody>
            <a:bodyPr wrap="square" lIns="68405" tIns="34202" rIns="68405" bIns="34202">
              <a:spAutoFit/>
            </a:bodyPr>
            <a:lstStyle>
              <a:defPPr>
                <a:defRPr lang="ja-JP"/>
              </a:defPPr>
              <a:lvl1pPr algn="ctr" rtl="0" fontAlgn="base">
                <a:spcBef>
                  <a:spcPct val="50000"/>
                </a:spcBef>
                <a:spcAft>
                  <a:spcPct val="0"/>
                </a:spcAft>
                <a:defRPr kumimoji="1" sz="1400" kern="1200">
                  <a:solidFill>
                    <a:schemeClr val="tx1"/>
                  </a:solidFill>
                  <a:latin typeface="Arial" charset="0"/>
                  <a:ea typeface="ＭＳ Ｐゴシック" charset="-128"/>
                  <a:cs typeface="+mn-cs"/>
                </a:defRPr>
              </a:lvl1pPr>
              <a:lvl2pPr marL="457200" algn="ctr" rtl="0" fontAlgn="base">
                <a:spcBef>
                  <a:spcPct val="50000"/>
                </a:spcBef>
                <a:spcAft>
                  <a:spcPct val="0"/>
                </a:spcAft>
                <a:defRPr kumimoji="1" sz="1400" kern="1200">
                  <a:solidFill>
                    <a:schemeClr val="tx1"/>
                  </a:solidFill>
                  <a:latin typeface="Arial" charset="0"/>
                  <a:ea typeface="ＭＳ Ｐゴシック" charset="-128"/>
                  <a:cs typeface="+mn-cs"/>
                </a:defRPr>
              </a:lvl2pPr>
              <a:lvl3pPr marL="914400" algn="ctr" rtl="0" fontAlgn="base">
                <a:spcBef>
                  <a:spcPct val="50000"/>
                </a:spcBef>
                <a:spcAft>
                  <a:spcPct val="0"/>
                </a:spcAft>
                <a:defRPr kumimoji="1" sz="1400" kern="1200">
                  <a:solidFill>
                    <a:schemeClr val="tx1"/>
                  </a:solidFill>
                  <a:latin typeface="Arial" charset="0"/>
                  <a:ea typeface="ＭＳ Ｐゴシック" charset="-128"/>
                  <a:cs typeface="+mn-cs"/>
                </a:defRPr>
              </a:lvl3pPr>
              <a:lvl4pPr marL="1371600" algn="ctr" rtl="0" fontAlgn="base">
                <a:spcBef>
                  <a:spcPct val="50000"/>
                </a:spcBef>
                <a:spcAft>
                  <a:spcPct val="0"/>
                </a:spcAft>
                <a:defRPr kumimoji="1" sz="1400" kern="1200">
                  <a:solidFill>
                    <a:schemeClr val="tx1"/>
                  </a:solidFill>
                  <a:latin typeface="Arial" charset="0"/>
                  <a:ea typeface="ＭＳ Ｐゴシック" charset="-128"/>
                  <a:cs typeface="+mn-cs"/>
                </a:defRPr>
              </a:lvl4pPr>
              <a:lvl5pPr marL="1828800" algn="ctr" rtl="0" fontAlgn="base">
                <a:spcBef>
                  <a:spcPct val="5000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eaLnBrk="1" hangingPunct="1">
                <a:spcBef>
                  <a:spcPct val="0"/>
                </a:spcBef>
                <a:buFontTx/>
                <a:buNone/>
                <a:defRPr/>
              </a:pPr>
              <a:r>
                <a:rPr lang="ja-JP" altLang="en-US" sz="1800">
                  <a:solidFill>
                    <a:schemeClr val="bg1"/>
                  </a:solidFill>
                  <a:latin typeface="HGP創英角ｺﾞｼｯｸUB" panose="020B0900000000000000" pitchFamily="50" charset="-128"/>
                  <a:ea typeface="HGP創英角ｺﾞｼｯｸUB" panose="020B0900000000000000" pitchFamily="50" charset="-128"/>
                </a:rPr>
                <a:t>１．５倍</a:t>
              </a:r>
            </a:p>
          </xdr:txBody>
        </xdr:sp>
        <xdr:sp macro="" textlink="">
          <xdr:nvSpPr>
            <xdr:cNvPr id="11" name="Text Box 58"/>
            <xdr:cNvSpPr txBox="1">
              <a:spLocks noChangeArrowheads="1"/>
            </xdr:cNvSpPr>
          </xdr:nvSpPr>
          <xdr:spPr bwMode="auto">
            <a:xfrm>
              <a:off x="2836050" y="2511664"/>
              <a:ext cx="1179169" cy="428628"/>
            </a:xfrm>
            <a:prstGeom prst="rect">
              <a:avLst/>
            </a:prstGeom>
            <a:noFill/>
            <a:ln>
              <a:noFill/>
            </a:ln>
            <a:effectLst/>
          </xdr:spPr>
          <xdr:txBody>
            <a:bodyPr wrap="square" lIns="68405" tIns="34202" rIns="68405" bIns="34202">
              <a:spAutoFit/>
            </a:bodyPr>
            <a:lstStyle>
              <a:defPPr>
                <a:defRPr lang="ja-JP"/>
              </a:defPPr>
              <a:lvl1pPr algn="ctr" rtl="0" fontAlgn="base">
                <a:spcBef>
                  <a:spcPct val="50000"/>
                </a:spcBef>
                <a:spcAft>
                  <a:spcPct val="0"/>
                </a:spcAft>
                <a:defRPr kumimoji="1" sz="1400" kern="1200">
                  <a:solidFill>
                    <a:schemeClr val="tx1"/>
                  </a:solidFill>
                  <a:latin typeface="Arial" charset="0"/>
                  <a:ea typeface="ＭＳ Ｐゴシック" charset="-128"/>
                  <a:cs typeface="+mn-cs"/>
                </a:defRPr>
              </a:lvl1pPr>
              <a:lvl2pPr marL="457200" algn="ctr" rtl="0" fontAlgn="base">
                <a:spcBef>
                  <a:spcPct val="50000"/>
                </a:spcBef>
                <a:spcAft>
                  <a:spcPct val="0"/>
                </a:spcAft>
                <a:defRPr kumimoji="1" sz="1400" kern="1200">
                  <a:solidFill>
                    <a:schemeClr val="tx1"/>
                  </a:solidFill>
                  <a:latin typeface="Arial" charset="0"/>
                  <a:ea typeface="ＭＳ Ｐゴシック" charset="-128"/>
                  <a:cs typeface="+mn-cs"/>
                </a:defRPr>
              </a:lvl2pPr>
              <a:lvl3pPr marL="914400" algn="ctr" rtl="0" fontAlgn="base">
                <a:spcBef>
                  <a:spcPct val="50000"/>
                </a:spcBef>
                <a:spcAft>
                  <a:spcPct val="0"/>
                </a:spcAft>
                <a:defRPr kumimoji="1" sz="1400" kern="1200">
                  <a:solidFill>
                    <a:schemeClr val="tx1"/>
                  </a:solidFill>
                  <a:latin typeface="Arial" charset="0"/>
                  <a:ea typeface="ＭＳ Ｐゴシック" charset="-128"/>
                  <a:cs typeface="+mn-cs"/>
                </a:defRPr>
              </a:lvl3pPr>
              <a:lvl4pPr marL="1371600" algn="ctr" rtl="0" fontAlgn="base">
                <a:spcBef>
                  <a:spcPct val="50000"/>
                </a:spcBef>
                <a:spcAft>
                  <a:spcPct val="0"/>
                </a:spcAft>
                <a:defRPr kumimoji="1" sz="1400" kern="1200">
                  <a:solidFill>
                    <a:schemeClr val="tx1"/>
                  </a:solidFill>
                  <a:latin typeface="Arial" charset="0"/>
                  <a:ea typeface="ＭＳ Ｐゴシック" charset="-128"/>
                  <a:cs typeface="+mn-cs"/>
                </a:defRPr>
              </a:lvl4pPr>
              <a:lvl5pPr marL="1828800" algn="ctr" rtl="0" fontAlgn="base">
                <a:spcBef>
                  <a:spcPct val="5000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eaLnBrk="1" hangingPunct="1">
                <a:spcBef>
                  <a:spcPct val="0"/>
                </a:spcBef>
                <a:buFontTx/>
                <a:buNone/>
                <a:defRPr/>
              </a:pPr>
              <a:r>
                <a:rPr lang="ja-JP" altLang="en-US" sz="1800">
                  <a:solidFill>
                    <a:schemeClr val="bg1"/>
                  </a:solidFill>
                  <a:latin typeface="HGP創英角ｺﾞｼｯｸUB" panose="020B0900000000000000" pitchFamily="50" charset="-128"/>
                  <a:ea typeface="HGP創英角ｺﾞｼｯｸUB" panose="020B0900000000000000" pitchFamily="50" charset="-128"/>
                </a:rPr>
                <a:t>基本分</a:t>
              </a:r>
            </a:p>
          </xdr:txBody>
        </xdr:sp>
      </xdr:grpSp>
      <xdr:sp macro="" textlink="">
        <xdr:nvSpPr>
          <xdr:cNvPr id="4" name="Text Box 58"/>
          <xdr:cNvSpPr txBox="1">
            <a:spLocks noChangeArrowheads="1"/>
          </xdr:cNvSpPr>
        </xdr:nvSpPr>
        <xdr:spPr bwMode="auto">
          <a:xfrm>
            <a:off x="1438165" y="1478560"/>
            <a:ext cx="1188678" cy="428628"/>
          </a:xfrm>
          <a:prstGeom prst="rect">
            <a:avLst/>
          </a:prstGeom>
          <a:noFill/>
          <a:ln>
            <a:noFill/>
          </a:ln>
          <a:effectLst/>
        </xdr:spPr>
        <xdr:txBody>
          <a:bodyPr wrap="square" lIns="68405" tIns="34202" rIns="68405" bIns="34202">
            <a:spAutoFit/>
          </a:bodyPr>
          <a:lstStyle>
            <a:defPPr>
              <a:defRPr lang="ja-JP"/>
            </a:defPPr>
            <a:lvl1pPr algn="ctr" rtl="0" fontAlgn="base">
              <a:spcBef>
                <a:spcPct val="50000"/>
              </a:spcBef>
              <a:spcAft>
                <a:spcPct val="0"/>
              </a:spcAft>
              <a:defRPr kumimoji="1" sz="1400" kern="1200">
                <a:solidFill>
                  <a:schemeClr val="tx1"/>
                </a:solidFill>
                <a:latin typeface="Arial" charset="0"/>
                <a:ea typeface="ＭＳ Ｐゴシック" charset="-128"/>
                <a:cs typeface="+mn-cs"/>
              </a:defRPr>
            </a:lvl1pPr>
            <a:lvl2pPr marL="457200" algn="ctr" rtl="0" fontAlgn="base">
              <a:spcBef>
                <a:spcPct val="50000"/>
              </a:spcBef>
              <a:spcAft>
                <a:spcPct val="0"/>
              </a:spcAft>
              <a:defRPr kumimoji="1" sz="1400" kern="1200">
                <a:solidFill>
                  <a:schemeClr val="tx1"/>
                </a:solidFill>
                <a:latin typeface="Arial" charset="0"/>
                <a:ea typeface="ＭＳ Ｐゴシック" charset="-128"/>
                <a:cs typeface="+mn-cs"/>
              </a:defRPr>
            </a:lvl2pPr>
            <a:lvl3pPr marL="914400" algn="ctr" rtl="0" fontAlgn="base">
              <a:spcBef>
                <a:spcPct val="50000"/>
              </a:spcBef>
              <a:spcAft>
                <a:spcPct val="0"/>
              </a:spcAft>
              <a:defRPr kumimoji="1" sz="1400" kern="1200">
                <a:solidFill>
                  <a:schemeClr val="tx1"/>
                </a:solidFill>
                <a:latin typeface="Arial" charset="0"/>
                <a:ea typeface="ＭＳ Ｐゴシック" charset="-128"/>
                <a:cs typeface="+mn-cs"/>
              </a:defRPr>
            </a:lvl3pPr>
            <a:lvl4pPr marL="1371600" algn="ctr" rtl="0" fontAlgn="base">
              <a:spcBef>
                <a:spcPct val="50000"/>
              </a:spcBef>
              <a:spcAft>
                <a:spcPct val="0"/>
              </a:spcAft>
              <a:defRPr kumimoji="1" sz="1400" kern="1200">
                <a:solidFill>
                  <a:schemeClr val="tx1"/>
                </a:solidFill>
                <a:latin typeface="Arial" charset="0"/>
                <a:ea typeface="ＭＳ Ｐゴシック" charset="-128"/>
                <a:cs typeface="+mn-cs"/>
              </a:defRPr>
            </a:lvl4pPr>
            <a:lvl5pPr marL="1828800" algn="ctr" rtl="0" fontAlgn="base">
              <a:spcBef>
                <a:spcPct val="5000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eaLnBrk="1" hangingPunct="1">
              <a:spcBef>
                <a:spcPct val="0"/>
              </a:spcBef>
              <a:buFontTx/>
              <a:buNone/>
              <a:defRPr/>
            </a:pPr>
            <a:r>
              <a:rPr lang="ja-JP" altLang="en-US" sz="1800">
                <a:solidFill>
                  <a:schemeClr val="bg1"/>
                </a:solidFill>
                <a:latin typeface="HGP創英角ｺﾞｼｯｸUB" panose="020B0900000000000000" pitchFamily="50" charset="-128"/>
                <a:ea typeface="HGP創英角ｺﾞｼｯｸUB" panose="020B0900000000000000" pitchFamily="50" charset="-128"/>
              </a:rPr>
              <a:t>２．５倍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Q47"/>
  <sheetViews>
    <sheetView tabSelected="1" view="pageBreakPreview" zoomScale="75" zoomScaleNormal="70" zoomScaleSheetLayoutView="75" workbookViewId="0">
      <selection activeCell="A7" sqref="A7"/>
    </sheetView>
  </sheetViews>
  <sheetFormatPr defaultRowHeight="20.100000000000001" customHeight="1" x14ac:dyDescent="0.15"/>
  <cols>
    <col min="1" max="1" width="1.625" style="5" customWidth="1"/>
    <col min="2" max="2" width="14.25" style="25" bestFit="1" customWidth="1"/>
    <col min="3" max="3" width="13.625" style="5" bestFit="1" customWidth="1"/>
    <col min="4" max="15" width="12.625" style="5" customWidth="1"/>
    <col min="16" max="16" width="13.625" style="5" customWidth="1"/>
    <col min="17" max="17" width="14.875" style="5" customWidth="1"/>
    <col min="18" max="18" width="1.625" style="5" customWidth="1"/>
    <col min="19" max="256" width="9" style="5"/>
    <col min="257" max="257" width="1.625" style="5" customWidth="1"/>
    <col min="258" max="258" width="14.25" style="5" bestFit="1" customWidth="1"/>
    <col min="259" max="259" width="8.75" style="5" bestFit="1" customWidth="1"/>
    <col min="260" max="271" width="12.625" style="5" customWidth="1"/>
    <col min="272" max="273" width="13.625" style="5" customWidth="1"/>
    <col min="274" max="274" width="1.625" style="5" customWidth="1"/>
    <col min="275" max="512" width="9" style="5"/>
    <col min="513" max="513" width="1.625" style="5" customWidth="1"/>
    <col min="514" max="514" width="14.25" style="5" bestFit="1" customWidth="1"/>
    <col min="515" max="515" width="8.75" style="5" bestFit="1" customWidth="1"/>
    <col min="516" max="527" width="12.625" style="5" customWidth="1"/>
    <col min="528" max="529" width="13.625" style="5" customWidth="1"/>
    <col min="530" max="530" width="1.625" style="5" customWidth="1"/>
    <col min="531" max="768" width="9" style="5"/>
    <col min="769" max="769" width="1.625" style="5" customWidth="1"/>
    <col min="770" max="770" width="14.25" style="5" bestFit="1" customWidth="1"/>
    <col min="771" max="771" width="8.75" style="5" bestFit="1" customWidth="1"/>
    <col min="772" max="783" width="12.625" style="5" customWidth="1"/>
    <col min="784" max="785" width="13.625" style="5" customWidth="1"/>
    <col min="786" max="786" width="1.625" style="5" customWidth="1"/>
    <col min="787" max="1024" width="9" style="5"/>
    <col min="1025" max="1025" width="1.625" style="5" customWidth="1"/>
    <col min="1026" max="1026" width="14.25" style="5" bestFit="1" customWidth="1"/>
    <col min="1027" max="1027" width="8.75" style="5" bestFit="1" customWidth="1"/>
    <col min="1028" max="1039" width="12.625" style="5" customWidth="1"/>
    <col min="1040" max="1041" width="13.625" style="5" customWidth="1"/>
    <col min="1042" max="1042" width="1.625" style="5" customWidth="1"/>
    <col min="1043" max="1280" width="9" style="5"/>
    <col min="1281" max="1281" width="1.625" style="5" customWidth="1"/>
    <col min="1282" max="1282" width="14.25" style="5" bestFit="1" customWidth="1"/>
    <col min="1283" max="1283" width="8.75" style="5" bestFit="1" customWidth="1"/>
    <col min="1284" max="1295" width="12.625" style="5" customWidth="1"/>
    <col min="1296" max="1297" width="13.625" style="5" customWidth="1"/>
    <col min="1298" max="1298" width="1.625" style="5" customWidth="1"/>
    <col min="1299" max="1536" width="9" style="5"/>
    <col min="1537" max="1537" width="1.625" style="5" customWidth="1"/>
    <col min="1538" max="1538" width="14.25" style="5" bestFit="1" customWidth="1"/>
    <col min="1539" max="1539" width="8.75" style="5" bestFit="1" customWidth="1"/>
    <col min="1540" max="1551" width="12.625" style="5" customWidth="1"/>
    <col min="1552" max="1553" width="13.625" style="5" customWidth="1"/>
    <col min="1554" max="1554" width="1.625" style="5" customWidth="1"/>
    <col min="1555" max="1792" width="9" style="5"/>
    <col min="1793" max="1793" width="1.625" style="5" customWidth="1"/>
    <col min="1794" max="1794" width="14.25" style="5" bestFit="1" customWidth="1"/>
    <col min="1795" max="1795" width="8.75" style="5" bestFit="1" customWidth="1"/>
    <col min="1796" max="1807" width="12.625" style="5" customWidth="1"/>
    <col min="1808" max="1809" width="13.625" style="5" customWidth="1"/>
    <col min="1810" max="1810" width="1.625" style="5" customWidth="1"/>
    <col min="1811" max="2048" width="9" style="5"/>
    <col min="2049" max="2049" width="1.625" style="5" customWidth="1"/>
    <col min="2050" max="2050" width="14.25" style="5" bestFit="1" customWidth="1"/>
    <col min="2051" max="2051" width="8.75" style="5" bestFit="1" customWidth="1"/>
    <col min="2052" max="2063" width="12.625" style="5" customWidth="1"/>
    <col min="2064" max="2065" width="13.625" style="5" customWidth="1"/>
    <col min="2066" max="2066" width="1.625" style="5" customWidth="1"/>
    <col min="2067" max="2304" width="9" style="5"/>
    <col min="2305" max="2305" width="1.625" style="5" customWidth="1"/>
    <col min="2306" max="2306" width="14.25" style="5" bestFit="1" customWidth="1"/>
    <col min="2307" max="2307" width="8.75" style="5" bestFit="1" customWidth="1"/>
    <col min="2308" max="2319" width="12.625" style="5" customWidth="1"/>
    <col min="2320" max="2321" width="13.625" style="5" customWidth="1"/>
    <col min="2322" max="2322" width="1.625" style="5" customWidth="1"/>
    <col min="2323" max="2560" width="9" style="5"/>
    <col min="2561" max="2561" width="1.625" style="5" customWidth="1"/>
    <col min="2562" max="2562" width="14.25" style="5" bestFit="1" customWidth="1"/>
    <col min="2563" max="2563" width="8.75" style="5" bestFit="1" customWidth="1"/>
    <col min="2564" max="2575" width="12.625" style="5" customWidth="1"/>
    <col min="2576" max="2577" width="13.625" style="5" customWidth="1"/>
    <col min="2578" max="2578" width="1.625" style="5" customWidth="1"/>
    <col min="2579" max="2816" width="9" style="5"/>
    <col min="2817" max="2817" width="1.625" style="5" customWidth="1"/>
    <col min="2818" max="2818" width="14.25" style="5" bestFit="1" customWidth="1"/>
    <col min="2819" max="2819" width="8.75" style="5" bestFit="1" customWidth="1"/>
    <col min="2820" max="2831" width="12.625" style="5" customWidth="1"/>
    <col min="2832" max="2833" width="13.625" style="5" customWidth="1"/>
    <col min="2834" max="2834" width="1.625" style="5" customWidth="1"/>
    <col min="2835" max="3072" width="9" style="5"/>
    <col min="3073" max="3073" width="1.625" style="5" customWidth="1"/>
    <col min="3074" max="3074" width="14.25" style="5" bestFit="1" customWidth="1"/>
    <col min="3075" max="3075" width="8.75" style="5" bestFit="1" customWidth="1"/>
    <col min="3076" max="3087" width="12.625" style="5" customWidth="1"/>
    <col min="3088" max="3089" width="13.625" style="5" customWidth="1"/>
    <col min="3090" max="3090" width="1.625" style="5" customWidth="1"/>
    <col min="3091" max="3328" width="9" style="5"/>
    <col min="3329" max="3329" width="1.625" style="5" customWidth="1"/>
    <col min="3330" max="3330" width="14.25" style="5" bestFit="1" customWidth="1"/>
    <col min="3331" max="3331" width="8.75" style="5" bestFit="1" customWidth="1"/>
    <col min="3332" max="3343" width="12.625" style="5" customWidth="1"/>
    <col min="3344" max="3345" width="13.625" style="5" customWidth="1"/>
    <col min="3346" max="3346" width="1.625" style="5" customWidth="1"/>
    <col min="3347" max="3584" width="9" style="5"/>
    <col min="3585" max="3585" width="1.625" style="5" customWidth="1"/>
    <col min="3586" max="3586" width="14.25" style="5" bestFit="1" customWidth="1"/>
    <col min="3587" max="3587" width="8.75" style="5" bestFit="1" customWidth="1"/>
    <col min="3588" max="3599" width="12.625" style="5" customWidth="1"/>
    <col min="3600" max="3601" width="13.625" style="5" customWidth="1"/>
    <col min="3602" max="3602" width="1.625" style="5" customWidth="1"/>
    <col min="3603" max="3840" width="9" style="5"/>
    <col min="3841" max="3841" width="1.625" style="5" customWidth="1"/>
    <col min="3842" max="3842" width="14.25" style="5" bestFit="1" customWidth="1"/>
    <col min="3843" max="3843" width="8.75" style="5" bestFit="1" customWidth="1"/>
    <col min="3844" max="3855" width="12.625" style="5" customWidth="1"/>
    <col min="3856" max="3857" width="13.625" style="5" customWidth="1"/>
    <col min="3858" max="3858" width="1.625" style="5" customWidth="1"/>
    <col min="3859" max="4096" width="9" style="5"/>
    <col min="4097" max="4097" width="1.625" style="5" customWidth="1"/>
    <col min="4098" max="4098" width="14.25" style="5" bestFit="1" customWidth="1"/>
    <col min="4099" max="4099" width="8.75" style="5" bestFit="1" customWidth="1"/>
    <col min="4100" max="4111" width="12.625" style="5" customWidth="1"/>
    <col min="4112" max="4113" width="13.625" style="5" customWidth="1"/>
    <col min="4114" max="4114" width="1.625" style="5" customWidth="1"/>
    <col min="4115" max="4352" width="9" style="5"/>
    <col min="4353" max="4353" width="1.625" style="5" customWidth="1"/>
    <col min="4354" max="4354" width="14.25" style="5" bestFit="1" customWidth="1"/>
    <col min="4355" max="4355" width="8.75" style="5" bestFit="1" customWidth="1"/>
    <col min="4356" max="4367" width="12.625" style="5" customWidth="1"/>
    <col min="4368" max="4369" width="13.625" style="5" customWidth="1"/>
    <col min="4370" max="4370" width="1.625" style="5" customWidth="1"/>
    <col min="4371" max="4608" width="9" style="5"/>
    <col min="4609" max="4609" width="1.625" style="5" customWidth="1"/>
    <col min="4610" max="4610" width="14.25" style="5" bestFit="1" customWidth="1"/>
    <col min="4611" max="4611" width="8.75" style="5" bestFit="1" customWidth="1"/>
    <col min="4612" max="4623" width="12.625" style="5" customWidth="1"/>
    <col min="4624" max="4625" width="13.625" style="5" customWidth="1"/>
    <col min="4626" max="4626" width="1.625" style="5" customWidth="1"/>
    <col min="4627" max="4864" width="9" style="5"/>
    <col min="4865" max="4865" width="1.625" style="5" customWidth="1"/>
    <col min="4866" max="4866" width="14.25" style="5" bestFit="1" customWidth="1"/>
    <col min="4867" max="4867" width="8.75" style="5" bestFit="1" customWidth="1"/>
    <col min="4868" max="4879" width="12.625" style="5" customWidth="1"/>
    <col min="4880" max="4881" width="13.625" style="5" customWidth="1"/>
    <col min="4882" max="4882" width="1.625" style="5" customWidth="1"/>
    <col min="4883" max="5120" width="9" style="5"/>
    <col min="5121" max="5121" width="1.625" style="5" customWidth="1"/>
    <col min="5122" max="5122" width="14.25" style="5" bestFit="1" customWidth="1"/>
    <col min="5123" max="5123" width="8.75" style="5" bestFit="1" customWidth="1"/>
    <col min="5124" max="5135" width="12.625" style="5" customWidth="1"/>
    <col min="5136" max="5137" width="13.625" style="5" customWidth="1"/>
    <col min="5138" max="5138" width="1.625" style="5" customWidth="1"/>
    <col min="5139" max="5376" width="9" style="5"/>
    <col min="5377" max="5377" width="1.625" style="5" customWidth="1"/>
    <col min="5378" max="5378" width="14.25" style="5" bestFit="1" customWidth="1"/>
    <col min="5379" max="5379" width="8.75" style="5" bestFit="1" customWidth="1"/>
    <col min="5380" max="5391" width="12.625" style="5" customWidth="1"/>
    <col min="5392" max="5393" width="13.625" style="5" customWidth="1"/>
    <col min="5394" max="5394" width="1.625" style="5" customWidth="1"/>
    <col min="5395" max="5632" width="9" style="5"/>
    <col min="5633" max="5633" width="1.625" style="5" customWidth="1"/>
    <col min="5634" max="5634" width="14.25" style="5" bestFit="1" customWidth="1"/>
    <col min="5635" max="5635" width="8.75" style="5" bestFit="1" customWidth="1"/>
    <col min="5636" max="5647" width="12.625" style="5" customWidth="1"/>
    <col min="5648" max="5649" width="13.625" style="5" customWidth="1"/>
    <col min="5650" max="5650" width="1.625" style="5" customWidth="1"/>
    <col min="5651" max="5888" width="9" style="5"/>
    <col min="5889" max="5889" width="1.625" style="5" customWidth="1"/>
    <col min="5890" max="5890" width="14.25" style="5" bestFit="1" customWidth="1"/>
    <col min="5891" max="5891" width="8.75" style="5" bestFit="1" customWidth="1"/>
    <col min="5892" max="5903" width="12.625" style="5" customWidth="1"/>
    <col min="5904" max="5905" width="13.625" style="5" customWidth="1"/>
    <col min="5906" max="5906" width="1.625" style="5" customWidth="1"/>
    <col min="5907" max="6144" width="9" style="5"/>
    <col min="6145" max="6145" width="1.625" style="5" customWidth="1"/>
    <col min="6146" max="6146" width="14.25" style="5" bestFit="1" customWidth="1"/>
    <col min="6147" max="6147" width="8.75" style="5" bestFit="1" customWidth="1"/>
    <col min="6148" max="6159" width="12.625" style="5" customWidth="1"/>
    <col min="6160" max="6161" width="13.625" style="5" customWidth="1"/>
    <col min="6162" max="6162" width="1.625" style="5" customWidth="1"/>
    <col min="6163" max="6400" width="9" style="5"/>
    <col min="6401" max="6401" width="1.625" style="5" customWidth="1"/>
    <col min="6402" max="6402" width="14.25" style="5" bestFit="1" customWidth="1"/>
    <col min="6403" max="6403" width="8.75" style="5" bestFit="1" customWidth="1"/>
    <col min="6404" max="6415" width="12.625" style="5" customWidth="1"/>
    <col min="6416" max="6417" width="13.625" style="5" customWidth="1"/>
    <col min="6418" max="6418" width="1.625" style="5" customWidth="1"/>
    <col min="6419" max="6656" width="9" style="5"/>
    <col min="6657" max="6657" width="1.625" style="5" customWidth="1"/>
    <col min="6658" max="6658" width="14.25" style="5" bestFit="1" customWidth="1"/>
    <col min="6659" max="6659" width="8.75" style="5" bestFit="1" customWidth="1"/>
    <col min="6660" max="6671" width="12.625" style="5" customWidth="1"/>
    <col min="6672" max="6673" width="13.625" style="5" customWidth="1"/>
    <col min="6674" max="6674" width="1.625" style="5" customWidth="1"/>
    <col min="6675" max="6912" width="9" style="5"/>
    <col min="6913" max="6913" width="1.625" style="5" customWidth="1"/>
    <col min="6914" max="6914" width="14.25" style="5" bestFit="1" customWidth="1"/>
    <col min="6915" max="6915" width="8.75" style="5" bestFit="1" customWidth="1"/>
    <col min="6916" max="6927" width="12.625" style="5" customWidth="1"/>
    <col min="6928" max="6929" width="13.625" style="5" customWidth="1"/>
    <col min="6930" max="6930" width="1.625" style="5" customWidth="1"/>
    <col min="6931" max="7168" width="9" style="5"/>
    <col min="7169" max="7169" width="1.625" style="5" customWidth="1"/>
    <col min="7170" max="7170" width="14.25" style="5" bestFit="1" customWidth="1"/>
    <col min="7171" max="7171" width="8.75" style="5" bestFit="1" customWidth="1"/>
    <col min="7172" max="7183" width="12.625" style="5" customWidth="1"/>
    <col min="7184" max="7185" width="13.625" style="5" customWidth="1"/>
    <col min="7186" max="7186" width="1.625" style="5" customWidth="1"/>
    <col min="7187" max="7424" width="9" style="5"/>
    <col min="7425" max="7425" width="1.625" style="5" customWidth="1"/>
    <col min="7426" max="7426" width="14.25" style="5" bestFit="1" customWidth="1"/>
    <col min="7427" max="7427" width="8.75" style="5" bestFit="1" customWidth="1"/>
    <col min="7428" max="7439" width="12.625" style="5" customWidth="1"/>
    <col min="7440" max="7441" width="13.625" style="5" customWidth="1"/>
    <col min="7442" max="7442" width="1.625" style="5" customWidth="1"/>
    <col min="7443" max="7680" width="9" style="5"/>
    <col min="7681" max="7681" width="1.625" style="5" customWidth="1"/>
    <col min="7682" max="7682" width="14.25" style="5" bestFit="1" customWidth="1"/>
    <col min="7683" max="7683" width="8.75" style="5" bestFit="1" customWidth="1"/>
    <col min="7684" max="7695" width="12.625" style="5" customWidth="1"/>
    <col min="7696" max="7697" width="13.625" style="5" customWidth="1"/>
    <col min="7698" max="7698" width="1.625" style="5" customWidth="1"/>
    <col min="7699" max="7936" width="9" style="5"/>
    <col min="7937" max="7937" width="1.625" style="5" customWidth="1"/>
    <col min="7938" max="7938" width="14.25" style="5" bestFit="1" customWidth="1"/>
    <col min="7939" max="7939" width="8.75" style="5" bestFit="1" customWidth="1"/>
    <col min="7940" max="7951" width="12.625" style="5" customWidth="1"/>
    <col min="7952" max="7953" width="13.625" style="5" customWidth="1"/>
    <col min="7954" max="7954" width="1.625" style="5" customWidth="1"/>
    <col min="7955" max="8192" width="9" style="5"/>
    <col min="8193" max="8193" width="1.625" style="5" customWidth="1"/>
    <col min="8194" max="8194" width="14.25" style="5" bestFit="1" customWidth="1"/>
    <col min="8195" max="8195" width="8.75" style="5" bestFit="1" customWidth="1"/>
    <col min="8196" max="8207" width="12.625" style="5" customWidth="1"/>
    <col min="8208" max="8209" width="13.625" style="5" customWidth="1"/>
    <col min="8210" max="8210" width="1.625" style="5" customWidth="1"/>
    <col min="8211" max="8448" width="9" style="5"/>
    <col min="8449" max="8449" width="1.625" style="5" customWidth="1"/>
    <col min="8450" max="8450" width="14.25" style="5" bestFit="1" customWidth="1"/>
    <col min="8451" max="8451" width="8.75" style="5" bestFit="1" customWidth="1"/>
    <col min="8452" max="8463" width="12.625" style="5" customWidth="1"/>
    <col min="8464" max="8465" width="13.625" style="5" customWidth="1"/>
    <col min="8466" max="8466" width="1.625" style="5" customWidth="1"/>
    <col min="8467" max="8704" width="9" style="5"/>
    <col min="8705" max="8705" width="1.625" style="5" customWidth="1"/>
    <col min="8706" max="8706" width="14.25" style="5" bestFit="1" customWidth="1"/>
    <col min="8707" max="8707" width="8.75" style="5" bestFit="1" customWidth="1"/>
    <col min="8708" max="8719" width="12.625" style="5" customWidth="1"/>
    <col min="8720" max="8721" width="13.625" style="5" customWidth="1"/>
    <col min="8722" max="8722" width="1.625" style="5" customWidth="1"/>
    <col min="8723" max="8960" width="9" style="5"/>
    <col min="8961" max="8961" width="1.625" style="5" customWidth="1"/>
    <col min="8962" max="8962" width="14.25" style="5" bestFit="1" customWidth="1"/>
    <col min="8963" max="8963" width="8.75" style="5" bestFit="1" customWidth="1"/>
    <col min="8964" max="8975" width="12.625" style="5" customWidth="1"/>
    <col min="8976" max="8977" width="13.625" style="5" customWidth="1"/>
    <col min="8978" max="8978" width="1.625" style="5" customWidth="1"/>
    <col min="8979" max="9216" width="9" style="5"/>
    <col min="9217" max="9217" width="1.625" style="5" customWidth="1"/>
    <col min="9218" max="9218" width="14.25" style="5" bestFit="1" customWidth="1"/>
    <col min="9219" max="9219" width="8.75" style="5" bestFit="1" customWidth="1"/>
    <col min="9220" max="9231" width="12.625" style="5" customWidth="1"/>
    <col min="9232" max="9233" width="13.625" style="5" customWidth="1"/>
    <col min="9234" max="9234" width="1.625" style="5" customWidth="1"/>
    <col min="9235" max="9472" width="9" style="5"/>
    <col min="9473" max="9473" width="1.625" style="5" customWidth="1"/>
    <col min="9474" max="9474" width="14.25" style="5" bestFit="1" customWidth="1"/>
    <col min="9475" max="9475" width="8.75" style="5" bestFit="1" customWidth="1"/>
    <col min="9476" max="9487" width="12.625" style="5" customWidth="1"/>
    <col min="9488" max="9489" width="13.625" style="5" customWidth="1"/>
    <col min="9490" max="9490" width="1.625" style="5" customWidth="1"/>
    <col min="9491" max="9728" width="9" style="5"/>
    <col min="9729" max="9729" width="1.625" style="5" customWidth="1"/>
    <col min="9730" max="9730" width="14.25" style="5" bestFit="1" customWidth="1"/>
    <col min="9731" max="9731" width="8.75" style="5" bestFit="1" customWidth="1"/>
    <col min="9732" max="9743" width="12.625" style="5" customWidth="1"/>
    <col min="9744" max="9745" width="13.625" style="5" customWidth="1"/>
    <col min="9746" max="9746" width="1.625" style="5" customWidth="1"/>
    <col min="9747" max="9984" width="9" style="5"/>
    <col min="9985" max="9985" width="1.625" style="5" customWidth="1"/>
    <col min="9986" max="9986" width="14.25" style="5" bestFit="1" customWidth="1"/>
    <col min="9987" max="9987" width="8.75" style="5" bestFit="1" customWidth="1"/>
    <col min="9988" max="9999" width="12.625" style="5" customWidth="1"/>
    <col min="10000" max="10001" width="13.625" style="5" customWidth="1"/>
    <col min="10002" max="10002" width="1.625" style="5" customWidth="1"/>
    <col min="10003" max="10240" width="9" style="5"/>
    <col min="10241" max="10241" width="1.625" style="5" customWidth="1"/>
    <col min="10242" max="10242" width="14.25" style="5" bestFit="1" customWidth="1"/>
    <col min="10243" max="10243" width="8.75" style="5" bestFit="1" customWidth="1"/>
    <col min="10244" max="10255" width="12.625" style="5" customWidth="1"/>
    <col min="10256" max="10257" width="13.625" style="5" customWidth="1"/>
    <col min="10258" max="10258" width="1.625" style="5" customWidth="1"/>
    <col min="10259" max="10496" width="9" style="5"/>
    <col min="10497" max="10497" width="1.625" style="5" customWidth="1"/>
    <col min="10498" max="10498" width="14.25" style="5" bestFit="1" customWidth="1"/>
    <col min="10499" max="10499" width="8.75" style="5" bestFit="1" customWidth="1"/>
    <col min="10500" max="10511" width="12.625" style="5" customWidth="1"/>
    <col min="10512" max="10513" width="13.625" style="5" customWidth="1"/>
    <col min="10514" max="10514" width="1.625" style="5" customWidth="1"/>
    <col min="10515" max="10752" width="9" style="5"/>
    <col min="10753" max="10753" width="1.625" style="5" customWidth="1"/>
    <col min="10754" max="10754" width="14.25" style="5" bestFit="1" customWidth="1"/>
    <col min="10755" max="10755" width="8.75" style="5" bestFit="1" customWidth="1"/>
    <col min="10756" max="10767" width="12.625" style="5" customWidth="1"/>
    <col min="10768" max="10769" width="13.625" style="5" customWidth="1"/>
    <col min="10770" max="10770" width="1.625" style="5" customWidth="1"/>
    <col min="10771" max="11008" width="9" style="5"/>
    <col min="11009" max="11009" width="1.625" style="5" customWidth="1"/>
    <col min="11010" max="11010" width="14.25" style="5" bestFit="1" customWidth="1"/>
    <col min="11011" max="11011" width="8.75" style="5" bestFit="1" customWidth="1"/>
    <col min="11012" max="11023" width="12.625" style="5" customWidth="1"/>
    <col min="11024" max="11025" width="13.625" style="5" customWidth="1"/>
    <col min="11026" max="11026" width="1.625" style="5" customWidth="1"/>
    <col min="11027" max="11264" width="9" style="5"/>
    <col min="11265" max="11265" width="1.625" style="5" customWidth="1"/>
    <col min="11266" max="11266" width="14.25" style="5" bestFit="1" customWidth="1"/>
    <col min="11267" max="11267" width="8.75" style="5" bestFit="1" customWidth="1"/>
    <col min="11268" max="11279" width="12.625" style="5" customWidth="1"/>
    <col min="11280" max="11281" width="13.625" style="5" customWidth="1"/>
    <col min="11282" max="11282" width="1.625" style="5" customWidth="1"/>
    <col min="11283" max="11520" width="9" style="5"/>
    <col min="11521" max="11521" width="1.625" style="5" customWidth="1"/>
    <col min="11522" max="11522" width="14.25" style="5" bestFit="1" customWidth="1"/>
    <col min="11523" max="11523" width="8.75" style="5" bestFit="1" customWidth="1"/>
    <col min="11524" max="11535" width="12.625" style="5" customWidth="1"/>
    <col min="11536" max="11537" width="13.625" style="5" customWidth="1"/>
    <col min="11538" max="11538" width="1.625" style="5" customWidth="1"/>
    <col min="11539" max="11776" width="9" style="5"/>
    <col min="11777" max="11777" width="1.625" style="5" customWidth="1"/>
    <col min="11778" max="11778" width="14.25" style="5" bestFit="1" customWidth="1"/>
    <col min="11779" max="11779" width="8.75" style="5" bestFit="1" customWidth="1"/>
    <col min="11780" max="11791" width="12.625" style="5" customWidth="1"/>
    <col min="11792" max="11793" width="13.625" style="5" customWidth="1"/>
    <col min="11794" max="11794" width="1.625" style="5" customWidth="1"/>
    <col min="11795" max="12032" width="9" style="5"/>
    <col min="12033" max="12033" width="1.625" style="5" customWidth="1"/>
    <col min="12034" max="12034" width="14.25" style="5" bestFit="1" customWidth="1"/>
    <col min="12035" max="12035" width="8.75" style="5" bestFit="1" customWidth="1"/>
    <col min="12036" max="12047" width="12.625" style="5" customWidth="1"/>
    <col min="12048" max="12049" width="13.625" style="5" customWidth="1"/>
    <col min="12050" max="12050" width="1.625" style="5" customWidth="1"/>
    <col min="12051" max="12288" width="9" style="5"/>
    <col min="12289" max="12289" width="1.625" style="5" customWidth="1"/>
    <col min="12290" max="12290" width="14.25" style="5" bestFit="1" customWidth="1"/>
    <col min="12291" max="12291" width="8.75" style="5" bestFit="1" customWidth="1"/>
    <col min="12292" max="12303" width="12.625" style="5" customWidth="1"/>
    <col min="12304" max="12305" width="13.625" style="5" customWidth="1"/>
    <col min="12306" max="12306" width="1.625" style="5" customWidth="1"/>
    <col min="12307" max="12544" width="9" style="5"/>
    <col min="12545" max="12545" width="1.625" style="5" customWidth="1"/>
    <col min="12546" max="12546" width="14.25" style="5" bestFit="1" customWidth="1"/>
    <col min="12547" max="12547" width="8.75" style="5" bestFit="1" customWidth="1"/>
    <col min="12548" max="12559" width="12.625" style="5" customWidth="1"/>
    <col min="12560" max="12561" width="13.625" style="5" customWidth="1"/>
    <col min="12562" max="12562" width="1.625" style="5" customWidth="1"/>
    <col min="12563" max="12800" width="9" style="5"/>
    <col min="12801" max="12801" width="1.625" style="5" customWidth="1"/>
    <col min="12802" max="12802" width="14.25" style="5" bestFit="1" customWidth="1"/>
    <col min="12803" max="12803" width="8.75" style="5" bestFit="1" customWidth="1"/>
    <col min="12804" max="12815" width="12.625" style="5" customWidth="1"/>
    <col min="12816" max="12817" width="13.625" style="5" customWidth="1"/>
    <col min="12818" max="12818" width="1.625" style="5" customWidth="1"/>
    <col min="12819" max="13056" width="9" style="5"/>
    <col min="13057" max="13057" width="1.625" style="5" customWidth="1"/>
    <col min="13058" max="13058" width="14.25" style="5" bestFit="1" customWidth="1"/>
    <col min="13059" max="13059" width="8.75" style="5" bestFit="1" customWidth="1"/>
    <col min="13060" max="13071" width="12.625" style="5" customWidth="1"/>
    <col min="13072" max="13073" width="13.625" style="5" customWidth="1"/>
    <col min="13074" max="13074" width="1.625" style="5" customWidth="1"/>
    <col min="13075" max="13312" width="9" style="5"/>
    <col min="13313" max="13313" width="1.625" style="5" customWidth="1"/>
    <col min="13314" max="13314" width="14.25" style="5" bestFit="1" customWidth="1"/>
    <col min="13315" max="13315" width="8.75" style="5" bestFit="1" customWidth="1"/>
    <col min="13316" max="13327" width="12.625" style="5" customWidth="1"/>
    <col min="13328" max="13329" width="13.625" style="5" customWidth="1"/>
    <col min="13330" max="13330" width="1.625" style="5" customWidth="1"/>
    <col min="13331" max="13568" width="9" style="5"/>
    <col min="13569" max="13569" width="1.625" style="5" customWidth="1"/>
    <col min="13570" max="13570" width="14.25" style="5" bestFit="1" customWidth="1"/>
    <col min="13571" max="13571" width="8.75" style="5" bestFit="1" customWidth="1"/>
    <col min="13572" max="13583" width="12.625" style="5" customWidth="1"/>
    <col min="13584" max="13585" width="13.625" style="5" customWidth="1"/>
    <col min="13586" max="13586" width="1.625" style="5" customWidth="1"/>
    <col min="13587" max="13824" width="9" style="5"/>
    <col min="13825" max="13825" width="1.625" style="5" customWidth="1"/>
    <col min="13826" max="13826" width="14.25" style="5" bestFit="1" customWidth="1"/>
    <col min="13827" max="13827" width="8.75" style="5" bestFit="1" customWidth="1"/>
    <col min="13828" max="13839" width="12.625" style="5" customWidth="1"/>
    <col min="13840" max="13841" width="13.625" style="5" customWidth="1"/>
    <col min="13842" max="13842" width="1.625" style="5" customWidth="1"/>
    <col min="13843" max="14080" width="9" style="5"/>
    <col min="14081" max="14081" width="1.625" style="5" customWidth="1"/>
    <col min="14082" max="14082" width="14.25" style="5" bestFit="1" customWidth="1"/>
    <col min="14083" max="14083" width="8.75" style="5" bestFit="1" customWidth="1"/>
    <col min="14084" max="14095" width="12.625" style="5" customWidth="1"/>
    <col min="14096" max="14097" width="13.625" style="5" customWidth="1"/>
    <col min="14098" max="14098" width="1.625" style="5" customWidth="1"/>
    <col min="14099" max="14336" width="9" style="5"/>
    <col min="14337" max="14337" width="1.625" style="5" customWidth="1"/>
    <col min="14338" max="14338" width="14.25" style="5" bestFit="1" customWidth="1"/>
    <col min="14339" max="14339" width="8.75" style="5" bestFit="1" customWidth="1"/>
    <col min="14340" max="14351" width="12.625" style="5" customWidth="1"/>
    <col min="14352" max="14353" width="13.625" style="5" customWidth="1"/>
    <col min="14354" max="14354" width="1.625" style="5" customWidth="1"/>
    <col min="14355" max="14592" width="9" style="5"/>
    <col min="14593" max="14593" width="1.625" style="5" customWidth="1"/>
    <col min="14594" max="14594" width="14.25" style="5" bestFit="1" customWidth="1"/>
    <col min="14595" max="14595" width="8.75" style="5" bestFit="1" customWidth="1"/>
    <col min="14596" max="14607" width="12.625" style="5" customWidth="1"/>
    <col min="14608" max="14609" width="13.625" style="5" customWidth="1"/>
    <col min="14610" max="14610" width="1.625" style="5" customWidth="1"/>
    <col min="14611" max="14848" width="9" style="5"/>
    <col min="14849" max="14849" width="1.625" style="5" customWidth="1"/>
    <col min="14850" max="14850" width="14.25" style="5" bestFit="1" customWidth="1"/>
    <col min="14851" max="14851" width="8.75" style="5" bestFit="1" customWidth="1"/>
    <col min="14852" max="14863" width="12.625" style="5" customWidth="1"/>
    <col min="14864" max="14865" width="13.625" style="5" customWidth="1"/>
    <col min="14866" max="14866" width="1.625" style="5" customWidth="1"/>
    <col min="14867" max="15104" width="9" style="5"/>
    <col min="15105" max="15105" width="1.625" style="5" customWidth="1"/>
    <col min="15106" max="15106" width="14.25" style="5" bestFit="1" customWidth="1"/>
    <col min="15107" max="15107" width="8.75" style="5" bestFit="1" customWidth="1"/>
    <col min="15108" max="15119" width="12.625" style="5" customWidth="1"/>
    <col min="15120" max="15121" width="13.625" style="5" customWidth="1"/>
    <col min="15122" max="15122" width="1.625" style="5" customWidth="1"/>
    <col min="15123" max="15360" width="9" style="5"/>
    <col min="15361" max="15361" width="1.625" style="5" customWidth="1"/>
    <col min="15362" max="15362" width="14.25" style="5" bestFit="1" customWidth="1"/>
    <col min="15363" max="15363" width="8.75" style="5" bestFit="1" customWidth="1"/>
    <col min="15364" max="15375" width="12.625" style="5" customWidth="1"/>
    <col min="15376" max="15377" width="13.625" style="5" customWidth="1"/>
    <col min="15378" max="15378" width="1.625" style="5" customWidth="1"/>
    <col min="15379" max="15616" width="9" style="5"/>
    <col min="15617" max="15617" width="1.625" style="5" customWidth="1"/>
    <col min="15618" max="15618" width="14.25" style="5" bestFit="1" customWidth="1"/>
    <col min="15619" max="15619" width="8.75" style="5" bestFit="1" customWidth="1"/>
    <col min="15620" max="15631" width="12.625" style="5" customWidth="1"/>
    <col min="15632" max="15633" width="13.625" style="5" customWidth="1"/>
    <col min="15634" max="15634" width="1.625" style="5" customWidth="1"/>
    <col min="15635" max="15872" width="9" style="5"/>
    <col min="15873" max="15873" width="1.625" style="5" customWidth="1"/>
    <col min="15874" max="15874" width="14.25" style="5" bestFit="1" customWidth="1"/>
    <col min="15875" max="15875" width="8.75" style="5" bestFit="1" customWidth="1"/>
    <col min="15876" max="15887" width="12.625" style="5" customWidth="1"/>
    <col min="15888" max="15889" width="13.625" style="5" customWidth="1"/>
    <col min="15890" max="15890" width="1.625" style="5" customWidth="1"/>
    <col min="15891" max="16128" width="9" style="5"/>
    <col min="16129" max="16129" width="1.625" style="5" customWidth="1"/>
    <col min="16130" max="16130" width="14.25" style="5" bestFit="1" customWidth="1"/>
    <col min="16131" max="16131" width="8.75" style="5" bestFit="1" customWidth="1"/>
    <col min="16132" max="16143" width="12.625" style="5" customWidth="1"/>
    <col min="16144" max="16145" width="13.625" style="5" customWidth="1"/>
    <col min="16146" max="16146" width="1.625" style="5" customWidth="1"/>
    <col min="16147" max="16384" width="9" style="5"/>
  </cols>
  <sheetData>
    <row r="1" spans="2:17" s="1" customFormat="1" ht="17.25" x14ac:dyDescent="0.15">
      <c r="B1" s="2"/>
      <c r="P1" s="3"/>
      <c r="Q1" s="3" t="s">
        <v>0</v>
      </c>
    </row>
    <row r="2" spans="2:17" s="1" customFormat="1" ht="21" x14ac:dyDescent="0.15">
      <c r="B2" s="58" t="s">
        <v>49</v>
      </c>
      <c r="C2" s="58"/>
      <c r="D2" s="58"/>
      <c r="E2" s="58"/>
      <c r="F2" s="58"/>
      <c r="G2" s="58"/>
      <c r="H2" s="58"/>
      <c r="I2" s="58"/>
      <c r="J2" s="58"/>
      <c r="K2" s="58"/>
      <c r="L2" s="58"/>
      <c r="M2" s="58"/>
      <c r="N2" s="58"/>
      <c r="O2" s="58"/>
      <c r="P2" s="58"/>
      <c r="Q2" s="29"/>
    </row>
    <row r="3" spans="2:17" s="1" customFormat="1" ht="17.25" x14ac:dyDescent="0.15">
      <c r="B3" s="29"/>
      <c r="C3" s="29"/>
      <c r="D3" s="29"/>
      <c r="E3" s="29"/>
      <c r="F3" s="29"/>
      <c r="G3" s="29"/>
      <c r="H3" s="29"/>
      <c r="I3" s="29"/>
      <c r="J3" s="29"/>
      <c r="K3" s="29"/>
      <c r="L3" s="29"/>
      <c r="M3" s="29"/>
      <c r="N3" s="29"/>
      <c r="O3" s="29"/>
      <c r="P3" s="29"/>
      <c r="Q3" s="29"/>
    </row>
    <row r="4" spans="2:17" s="4" customFormat="1" ht="17.25" x14ac:dyDescent="0.15">
      <c r="B4" s="49" t="s">
        <v>25</v>
      </c>
      <c r="C4" s="59"/>
      <c r="D4" s="59"/>
    </row>
    <row r="5" spans="2:17" s="1" customFormat="1" ht="18" thickBot="1" x14ac:dyDescent="0.2">
      <c r="B5" s="4"/>
      <c r="P5" s="3"/>
      <c r="Q5" s="3" t="s">
        <v>1</v>
      </c>
    </row>
    <row r="6" spans="2:17" ht="27.75" customHeight="1" x14ac:dyDescent="0.15">
      <c r="B6" s="60" t="s">
        <v>2</v>
      </c>
      <c r="C6" s="62" t="s">
        <v>3</v>
      </c>
      <c r="D6" s="64" t="s">
        <v>50</v>
      </c>
      <c r="E6" s="64"/>
      <c r="F6" s="64"/>
      <c r="G6" s="64"/>
      <c r="H6" s="64"/>
      <c r="I6" s="64"/>
      <c r="J6" s="64"/>
      <c r="K6" s="64"/>
      <c r="L6" s="64"/>
      <c r="M6" s="64"/>
      <c r="N6" s="64"/>
      <c r="O6" s="64"/>
      <c r="P6" s="65"/>
      <c r="Q6" s="56" t="s">
        <v>51</v>
      </c>
    </row>
    <row r="7" spans="2:17" ht="27.75" customHeight="1" thickBot="1" x14ac:dyDescent="0.2">
      <c r="B7" s="61"/>
      <c r="C7" s="63"/>
      <c r="D7" s="41" t="s">
        <v>4</v>
      </c>
      <c r="E7" s="41" t="s">
        <v>5</v>
      </c>
      <c r="F7" s="41" t="s">
        <v>6</v>
      </c>
      <c r="G7" s="41" t="s">
        <v>7</v>
      </c>
      <c r="H7" s="41" t="s">
        <v>8</v>
      </c>
      <c r="I7" s="41" t="s">
        <v>9</v>
      </c>
      <c r="J7" s="41" t="s">
        <v>10</v>
      </c>
      <c r="K7" s="41" t="s">
        <v>11</v>
      </c>
      <c r="L7" s="41" t="s">
        <v>12</v>
      </c>
      <c r="M7" s="41" t="s">
        <v>13</v>
      </c>
      <c r="N7" s="41" t="s">
        <v>14</v>
      </c>
      <c r="O7" s="41" t="s">
        <v>15</v>
      </c>
      <c r="P7" s="43" t="s">
        <v>16</v>
      </c>
      <c r="Q7" s="57"/>
    </row>
    <row r="8" spans="2:17" ht="17.25" customHeight="1" x14ac:dyDescent="0.15">
      <c r="B8" s="66" t="s">
        <v>17</v>
      </c>
      <c r="C8" s="6" t="s">
        <v>31</v>
      </c>
      <c r="D8" s="7"/>
      <c r="E8" s="7"/>
      <c r="F8" s="7"/>
      <c r="G8" s="7"/>
      <c r="H8" s="7"/>
      <c r="I8" s="7"/>
      <c r="J8" s="7"/>
      <c r="K8" s="7"/>
      <c r="L8" s="7"/>
      <c r="M8" s="7"/>
      <c r="N8" s="7"/>
      <c r="O8" s="7"/>
      <c r="P8" s="32">
        <f t="shared" ref="P8:P15" si="0">SUM(D8:O8)</f>
        <v>0</v>
      </c>
      <c r="Q8" s="36"/>
    </row>
    <row r="9" spans="2:17" ht="17.25" customHeight="1" x14ac:dyDescent="0.15">
      <c r="B9" s="67"/>
      <c r="C9" s="8" t="s">
        <v>38</v>
      </c>
      <c r="D9" s="9"/>
      <c r="E9" s="9"/>
      <c r="F9" s="9"/>
      <c r="G9" s="9"/>
      <c r="H9" s="9"/>
      <c r="I9" s="9"/>
      <c r="J9" s="9"/>
      <c r="K9" s="9"/>
      <c r="L9" s="9"/>
      <c r="M9" s="9"/>
      <c r="N9" s="9"/>
      <c r="O9" s="9"/>
      <c r="P9" s="33">
        <f t="shared" si="0"/>
        <v>0</v>
      </c>
      <c r="Q9" s="37"/>
    </row>
    <row r="10" spans="2:17" ht="17.25" customHeight="1" x14ac:dyDescent="0.15">
      <c r="B10" s="67"/>
      <c r="C10" s="8" t="s">
        <v>39</v>
      </c>
      <c r="D10" s="9"/>
      <c r="E10" s="9"/>
      <c r="F10" s="9"/>
      <c r="G10" s="9"/>
      <c r="H10" s="9"/>
      <c r="I10" s="9"/>
      <c r="J10" s="9"/>
      <c r="K10" s="9"/>
      <c r="L10" s="9"/>
      <c r="M10" s="9"/>
      <c r="N10" s="9"/>
      <c r="O10" s="9"/>
      <c r="P10" s="33">
        <f t="shared" si="0"/>
        <v>0</v>
      </c>
      <c r="Q10" s="37"/>
    </row>
    <row r="11" spans="2:17" ht="17.25" customHeight="1" x14ac:dyDescent="0.15">
      <c r="B11" s="67"/>
      <c r="C11" s="11" t="s">
        <v>40</v>
      </c>
      <c r="D11" s="9"/>
      <c r="E11" s="9"/>
      <c r="F11" s="9"/>
      <c r="G11" s="9"/>
      <c r="H11" s="9"/>
      <c r="I11" s="9"/>
      <c r="J11" s="9"/>
      <c r="K11" s="9"/>
      <c r="L11" s="9"/>
      <c r="M11" s="9"/>
      <c r="N11" s="9"/>
      <c r="O11" s="9"/>
      <c r="P11" s="33">
        <f t="shared" si="0"/>
        <v>0</v>
      </c>
      <c r="Q11" s="37"/>
    </row>
    <row r="12" spans="2:17" ht="17.25" customHeight="1" x14ac:dyDescent="0.15">
      <c r="B12" s="68" t="s">
        <v>22</v>
      </c>
      <c r="C12" s="15" t="s">
        <v>31</v>
      </c>
      <c r="D12" s="16"/>
      <c r="E12" s="16"/>
      <c r="F12" s="16"/>
      <c r="G12" s="16"/>
      <c r="H12" s="16"/>
      <c r="I12" s="16"/>
      <c r="J12" s="16"/>
      <c r="K12" s="16"/>
      <c r="L12" s="16"/>
      <c r="M12" s="16"/>
      <c r="N12" s="16"/>
      <c r="O12" s="16"/>
      <c r="P12" s="34">
        <f t="shared" si="0"/>
        <v>0</v>
      </c>
      <c r="Q12" s="38"/>
    </row>
    <row r="13" spans="2:17" ht="17.25" customHeight="1" x14ac:dyDescent="0.15">
      <c r="B13" s="67"/>
      <c r="C13" s="8" t="s">
        <v>41</v>
      </c>
      <c r="D13" s="9"/>
      <c r="E13" s="9"/>
      <c r="F13" s="9"/>
      <c r="G13" s="9"/>
      <c r="H13" s="9"/>
      <c r="I13" s="9"/>
      <c r="J13" s="9"/>
      <c r="K13" s="9"/>
      <c r="L13" s="9"/>
      <c r="M13" s="9"/>
      <c r="N13" s="9"/>
      <c r="O13" s="9"/>
      <c r="P13" s="33">
        <f t="shared" si="0"/>
        <v>0</v>
      </c>
      <c r="Q13" s="37"/>
    </row>
    <row r="14" spans="2:17" ht="17.25" customHeight="1" x14ac:dyDescent="0.15">
      <c r="B14" s="67"/>
      <c r="C14" s="8" t="s">
        <v>42</v>
      </c>
      <c r="D14" s="9"/>
      <c r="E14" s="9"/>
      <c r="F14" s="9"/>
      <c r="G14" s="9"/>
      <c r="H14" s="9"/>
      <c r="I14" s="9"/>
      <c r="J14" s="9"/>
      <c r="K14" s="9"/>
      <c r="L14" s="9"/>
      <c r="M14" s="9"/>
      <c r="N14" s="9"/>
      <c r="O14" s="9"/>
      <c r="P14" s="33">
        <f t="shared" si="0"/>
        <v>0</v>
      </c>
      <c r="Q14" s="37"/>
    </row>
    <row r="15" spans="2:17" ht="17.25" customHeight="1" thickBot="1" x14ac:dyDescent="0.2">
      <c r="B15" s="67"/>
      <c r="C15" s="11" t="s">
        <v>40</v>
      </c>
      <c r="D15" s="9"/>
      <c r="E15" s="9"/>
      <c r="F15" s="9"/>
      <c r="G15" s="9"/>
      <c r="H15" s="9"/>
      <c r="I15" s="9"/>
      <c r="J15" s="9"/>
      <c r="K15" s="9"/>
      <c r="L15" s="9"/>
      <c r="M15" s="9"/>
      <c r="N15" s="9"/>
      <c r="O15" s="9"/>
      <c r="P15" s="33">
        <f t="shared" si="0"/>
        <v>0</v>
      </c>
      <c r="Q15" s="37"/>
    </row>
    <row r="16" spans="2:17" ht="17.25" customHeight="1" thickTop="1" x14ac:dyDescent="0.15">
      <c r="B16" s="69" t="s">
        <v>21</v>
      </c>
      <c r="C16" s="20" t="s">
        <v>31</v>
      </c>
      <c r="D16" s="21">
        <f t="shared" ref="D16:Q16" si="1">SUM(D8,D12)</f>
        <v>0</v>
      </c>
      <c r="E16" s="21">
        <f t="shared" si="1"/>
        <v>0</v>
      </c>
      <c r="F16" s="21">
        <f t="shared" si="1"/>
        <v>0</v>
      </c>
      <c r="G16" s="21">
        <f t="shared" si="1"/>
        <v>0</v>
      </c>
      <c r="H16" s="21">
        <f t="shared" si="1"/>
        <v>0</v>
      </c>
      <c r="I16" s="21">
        <f t="shared" si="1"/>
        <v>0</v>
      </c>
      <c r="J16" s="21">
        <f t="shared" si="1"/>
        <v>0</v>
      </c>
      <c r="K16" s="21">
        <f t="shared" si="1"/>
        <v>0</v>
      </c>
      <c r="L16" s="21">
        <f t="shared" si="1"/>
        <v>0</v>
      </c>
      <c r="M16" s="21">
        <f t="shared" si="1"/>
        <v>0</v>
      </c>
      <c r="N16" s="21">
        <f t="shared" si="1"/>
        <v>0</v>
      </c>
      <c r="O16" s="21">
        <f t="shared" si="1"/>
        <v>0</v>
      </c>
      <c r="P16" s="35">
        <f t="shared" si="1"/>
        <v>0</v>
      </c>
      <c r="Q16" s="39">
        <f t="shared" si="1"/>
        <v>0</v>
      </c>
    </row>
    <row r="17" spans="2:17" ht="17.25" customHeight="1" x14ac:dyDescent="0.15">
      <c r="B17" s="67"/>
      <c r="C17" s="11" t="s">
        <v>41</v>
      </c>
      <c r="D17" s="10">
        <f t="shared" ref="D17:Q17" si="2">SUM(D9,D13)</f>
        <v>0</v>
      </c>
      <c r="E17" s="10">
        <f t="shared" si="2"/>
        <v>0</v>
      </c>
      <c r="F17" s="10">
        <f t="shared" si="2"/>
        <v>0</v>
      </c>
      <c r="G17" s="10">
        <f t="shared" si="2"/>
        <v>0</v>
      </c>
      <c r="H17" s="10">
        <f t="shared" si="2"/>
        <v>0</v>
      </c>
      <c r="I17" s="10">
        <f t="shared" si="2"/>
        <v>0</v>
      </c>
      <c r="J17" s="10">
        <f t="shared" si="2"/>
        <v>0</v>
      </c>
      <c r="K17" s="10">
        <f t="shared" si="2"/>
        <v>0</v>
      </c>
      <c r="L17" s="10">
        <f t="shared" si="2"/>
        <v>0</v>
      </c>
      <c r="M17" s="10">
        <f t="shared" si="2"/>
        <v>0</v>
      </c>
      <c r="N17" s="10">
        <f t="shared" si="2"/>
        <v>0</v>
      </c>
      <c r="O17" s="10">
        <f t="shared" si="2"/>
        <v>0</v>
      </c>
      <c r="P17" s="33">
        <f t="shared" si="2"/>
        <v>0</v>
      </c>
      <c r="Q17" s="40">
        <f t="shared" si="2"/>
        <v>0</v>
      </c>
    </row>
    <row r="18" spans="2:17" ht="17.25" customHeight="1" x14ac:dyDescent="0.15">
      <c r="B18" s="67"/>
      <c r="C18" s="11" t="s">
        <v>42</v>
      </c>
      <c r="D18" s="10">
        <f t="shared" ref="D18:Q18" si="3">SUM(D10,D14)</f>
        <v>0</v>
      </c>
      <c r="E18" s="10">
        <f t="shared" si="3"/>
        <v>0</v>
      </c>
      <c r="F18" s="10">
        <f t="shared" si="3"/>
        <v>0</v>
      </c>
      <c r="G18" s="10">
        <f t="shared" si="3"/>
        <v>0</v>
      </c>
      <c r="H18" s="10">
        <f t="shared" si="3"/>
        <v>0</v>
      </c>
      <c r="I18" s="10">
        <f t="shared" si="3"/>
        <v>0</v>
      </c>
      <c r="J18" s="10">
        <f t="shared" si="3"/>
        <v>0</v>
      </c>
      <c r="K18" s="10">
        <f t="shared" si="3"/>
        <v>0</v>
      </c>
      <c r="L18" s="10">
        <f t="shared" si="3"/>
        <v>0</v>
      </c>
      <c r="M18" s="10">
        <f t="shared" si="3"/>
        <v>0</v>
      </c>
      <c r="N18" s="10">
        <f t="shared" si="3"/>
        <v>0</v>
      </c>
      <c r="O18" s="10">
        <f t="shared" si="3"/>
        <v>0</v>
      </c>
      <c r="P18" s="33">
        <f t="shared" si="3"/>
        <v>0</v>
      </c>
      <c r="Q18" s="40">
        <f t="shared" si="3"/>
        <v>0</v>
      </c>
    </row>
    <row r="19" spans="2:17" ht="17.25" customHeight="1" thickBot="1" x14ac:dyDescent="0.2">
      <c r="B19" s="67"/>
      <c r="C19" s="11" t="s">
        <v>40</v>
      </c>
      <c r="D19" s="10">
        <f t="shared" ref="D19:Q19" si="4">SUM(D11,D15)</f>
        <v>0</v>
      </c>
      <c r="E19" s="10">
        <f t="shared" si="4"/>
        <v>0</v>
      </c>
      <c r="F19" s="10">
        <f t="shared" si="4"/>
        <v>0</v>
      </c>
      <c r="G19" s="10">
        <f t="shared" si="4"/>
        <v>0</v>
      </c>
      <c r="H19" s="10">
        <f t="shared" si="4"/>
        <v>0</v>
      </c>
      <c r="I19" s="10">
        <f t="shared" si="4"/>
        <v>0</v>
      </c>
      <c r="J19" s="10">
        <f t="shared" si="4"/>
        <v>0</v>
      </c>
      <c r="K19" s="10">
        <f t="shared" si="4"/>
        <v>0</v>
      </c>
      <c r="L19" s="10">
        <f t="shared" si="4"/>
        <v>0</v>
      </c>
      <c r="M19" s="10">
        <f t="shared" si="4"/>
        <v>0</v>
      </c>
      <c r="N19" s="10">
        <f t="shared" si="4"/>
        <v>0</v>
      </c>
      <c r="O19" s="10">
        <f t="shared" si="4"/>
        <v>0</v>
      </c>
      <c r="P19" s="33">
        <f t="shared" si="4"/>
        <v>0</v>
      </c>
      <c r="Q19" s="40">
        <f t="shared" si="4"/>
        <v>0</v>
      </c>
    </row>
    <row r="20" spans="2:17" ht="32.1" customHeight="1" thickBot="1" x14ac:dyDescent="0.2">
      <c r="B20" s="70" t="s">
        <v>23</v>
      </c>
      <c r="C20" s="71"/>
      <c r="D20" s="72"/>
      <c r="E20" s="73"/>
      <c r="F20" s="73"/>
      <c r="G20" s="73"/>
      <c r="H20" s="73"/>
      <c r="I20" s="73"/>
      <c r="J20" s="73"/>
      <c r="K20" s="73"/>
      <c r="L20" s="73"/>
      <c r="M20" s="73"/>
      <c r="N20" s="73"/>
      <c r="O20" s="73"/>
      <c r="P20" s="73"/>
      <c r="Q20" s="74"/>
    </row>
    <row r="21" spans="2:17" ht="9.9499999999999993" customHeight="1" x14ac:dyDescent="0.15"/>
    <row r="23" spans="2:17" s="1" customFormat="1" ht="21" x14ac:dyDescent="0.15">
      <c r="B23" s="58" t="s">
        <v>52</v>
      </c>
      <c r="C23" s="58"/>
      <c r="D23" s="58"/>
      <c r="E23" s="58"/>
      <c r="F23" s="58"/>
      <c r="G23" s="58"/>
      <c r="H23" s="58"/>
      <c r="I23" s="58"/>
      <c r="J23" s="58"/>
      <c r="K23" s="58"/>
      <c r="L23" s="58"/>
      <c r="M23" s="58"/>
      <c r="N23" s="58"/>
      <c r="O23" s="58"/>
      <c r="P23" s="58"/>
    </row>
    <row r="24" spans="2:17" s="4" customFormat="1" ht="17.25" x14ac:dyDescent="0.15">
      <c r="B24" s="28"/>
      <c r="C24" s="28"/>
      <c r="D24" s="28"/>
    </row>
    <row r="25" spans="2:17" s="1" customFormat="1" ht="18" thickBot="1" x14ac:dyDescent="0.2">
      <c r="B25" s="4"/>
      <c r="P25" s="3" t="s">
        <v>24</v>
      </c>
    </row>
    <row r="26" spans="2:17" ht="27" customHeight="1" x14ac:dyDescent="0.15">
      <c r="B26" s="60" t="s">
        <v>2</v>
      </c>
      <c r="C26" s="62" t="s">
        <v>3</v>
      </c>
      <c r="D26" s="64" t="s">
        <v>48</v>
      </c>
      <c r="E26" s="64"/>
      <c r="F26" s="64"/>
      <c r="G26" s="64"/>
      <c r="H26" s="64"/>
      <c r="I26" s="64"/>
      <c r="J26" s="64"/>
      <c r="K26" s="64"/>
      <c r="L26" s="64"/>
      <c r="M26" s="64"/>
      <c r="N26" s="64"/>
      <c r="O26" s="64"/>
      <c r="P26" s="77"/>
    </row>
    <row r="27" spans="2:17" ht="27" customHeight="1" thickBot="1" x14ac:dyDescent="0.2">
      <c r="B27" s="61"/>
      <c r="C27" s="63"/>
      <c r="D27" s="41" t="s">
        <v>4</v>
      </c>
      <c r="E27" s="41" t="s">
        <v>5</v>
      </c>
      <c r="F27" s="41" t="s">
        <v>6</v>
      </c>
      <c r="G27" s="41" t="s">
        <v>7</v>
      </c>
      <c r="H27" s="41" t="s">
        <v>8</v>
      </c>
      <c r="I27" s="41" t="s">
        <v>9</v>
      </c>
      <c r="J27" s="41" t="s">
        <v>10</v>
      </c>
      <c r="K27" s="41" t="s">
        <v>11</v>
      </c>
      <c r="L27" s="41" t="s">
        <v>12</v>
      </c>
      <c r="M27" s="41" t="s">
        <v>13</v>
      </c>
      <c r="N27" s="41" t="s">
        <v>14</v>
      </c>
      <c r="O27" s="41" t="s">
        <v>15</v>
      </c>
      <c r="P27" s="42" t="s">
        <v>16</v>
      </c>
    </row>
    <row r="28" spans="2:17" ht="17.25" customHeight="1" x14ac:dyDescent="0.15">
      <c r="B28" s="66" t="s">
        <v>17</v>
      </c>
      <c r="C28" s="6" t="s">
        <v>31</v>
      </c>
      <c r="D28" s="7" t="str">
        <f t="shared" ref="D28:O28" si="5">IF(D8="","",D8*9900)</f>
        <v/>
      </c>
      <c r="E28" s="7" t="str">
        <f t="shared" si="5"/>
        <v/>
      </c>
      <c r="F28" s="7" t="str">
        <f t="shared" si="5"/>
        <v/>
      </c>
      <c r="G28" s="7" t="str">
        <f t="shared" si="5"/>
        <v/>
      </c>
      <c r="H28" s="7" t="str">
        <f t="shared" si="5"/>
        <v/>
      </c>
      <c r="I28" s="7" t="str">
        <f t="shared" si="5"/>
        <v/>
      </c>
      <c r="J28" s="7" t="str">
        <f t="shared" si="5"/>
        <v/>
      </c>
      <c r="K28" s="7" t="str">
        <f t="shared" si="5"/>
        <v/>
      </c>
      <c r="L28" s="7" t="str">
        <f t="shared" si="5"/>
        <v/>
      </c>
      <c r="M28" s="7" t="str">
        <f t="shared" si="5"/>
        <v/>
      </c>
      <c r="N28" s="7" t="str">
        <f t="shared" si="5"/>
        <v/>
      </c>
      <c r="O28" s="7" t="str">
        <f t="shared" si="5"/>
        <v/>
      </c>
      <c r="P28" s="26">
        <f>SUM(D28:O28)</f>
        <v>0</v>
      </c>
    </row>
    <row r="29" spans="2:17" ht="17.25" customHeight="1" x14ac:dyDescent="0.15">
      <c r="B29" s="67"/>
      <c r="C29" s="8" t="s">
        <v>18</v>
      </c>
      <c r="D29" s="9" t="str">
        <f>IF(D9="","",D9*14850)</f>
        <v/>
      </c>
      <c r="E29" s="9" t="str">
        <f t="shared" ref="E29:O29" si="6">IF(E9="","",E9*14850)</f>
        <v/>
      </c>
      <c r="F29" s="9" t="str">
        <f t="shared" si="6"/>
        <v/>
      </c>
      <c r="G29" s="9" t="str">
        <f t="shared" si="6"/>
        <v/>
      </c>
      <c r="H29" s="9" t="str">
        <f t="shared" si="6"/>
        <v/>
      </c>
      <c r="I29" s="9" t="str">
        <f t="shared" si="6"/>
        <v/>
      </c>
      <c r="J29" s="9" t="str">
        <f t="shared" si="6"/>
        <v/>
      </c>
      <c r="K29" s="9" t="str">
        <f t="shared" si="6"/>
        <v/>
      </c>
      <c r="L29" s="9" t="str">
        <f t="shared" si="6"/>
        <v/>
      </c>
      <c r="M29" s="9" t="str">
        <f t="shared" si="6"/>
        <v/>
      </c>
      <c r="N29" s="9" t="str">
        <f t="shared" si="6"/>
        <v/>
      </c>
      <c r="O29" s="9" t="str">
        <f t="shared" si="6"/>
        <v/>
      </c>
      <c r="P29" s="22">
        <f>SUM(D29:O29)</f>
        <v>0</v>
      </c>
    </row>
    <row r="30" spans="2:17" ht="17.25" customHeight="1" x14ac:dyDescent="0.15">
      <c r="B30" s="67"/>
      <c r="C30" s="8" t="s">
        <v>19</v>
      </c>
      <c r="D30" s="9" t="str">
        <f>IF(D10="","",D10*19800)</f>
        <v/>
      </c>
      <c r="E30" s="9" t="str">
        <f t="shared" ref="E30:O30" si="7">IF(E10="","",E10*19800)</f>
        <v/>
      </c>
      <c r="F30" s="9" t="str">
        <f t="shared" si="7"/>
        <v/>
      </c>
      <c r="G30" s="9" t="str">
        <f t="shared" si="7"/>
        <v/>
      </c>
      <c r="H30" s="9" t="str">
        <f t="shared" si="7"/>
        <v/>
      </c>
      <c r="I30" s="9" t="str">
        <f t="shared" si="7"/>
        <v/>
      </c>
      <c r="J30" s="9" t="str">
        <f t="shared" si="7"/>
        <v/>
      </c>
      <c r="K30" s="9" t="str">
        <f t="shared" si="7"/>
        <v/>
      </c>
      <c r="L30" s="9" t="str">
        <f t="shared" si="7"/>
        <v/>
      </c>
      <c r="M30" s="9" t="str">
        <f t="shared" si="7"/>
        <v/>
      </c>
      <c r="N30" s="9" t="str">
        <f t="shared" si="7"/>
        <v/>
      </c>
      <c r="O30" s="9" t="str">
        <f t="shared" si="7"/>
        <v/>
      </c>
      <c r="P30" s="22">
        <f>SUM(D30:O30)</f>
        <v>0</v>
      </c>
    </row>
    <row r="31" spans="2:17" ht="17.25" customHeight="1" x14ac:dyDescent="0.15">
      <c r="B31" s="67"/>
      <c r="C31" s="11" t="s">
        <v>20</v>
      </c>
      <c r="D31" s="9" t="str">
        <f>IF(D11="","",D11*24750)</f>
        <v/>
      </c>
      <c r="E31" s="9" t="str">
        <f t="shared" ref="E31:O31" si="8">IF(E11="","",E11*24750)</f>
        <v/>
      </c>
      <c r="F31" s="9" t="str">
        <f t="shared" si="8"/>
        <v/>
      </c>
      <c r="G31" s="9" t="str">
        <f t="shared" si="8"/>
        <v/>
      </c>
      <c r="H31" s="9" t="str">
        <f t="shared" si="8"/>
        <v/>
      </c>
      <c r="I31" s="9" t="str">
        <f t="shared" si="8"/>
        <v/>
      </c>
      <c r="J31" s="9" t="str">
        <f t="shared" si="8"/>
        <v/>
      </c>
      <c r="K31" s="9" t="str">
        <f t="shared" si="8"/>
        <v/>
      </c>
      <c r="L31" s="9" t="str">
        <f t="shared" si="8"/>
        <v/>
      </c>
      <c r="M31" s="9" t="str">
        <f t="shared" si="8"/>
        <v/>
      </c>
      <c r="N31" s="9" t="str">
        <f t="shared" si="8"/>
        <v/>
      </c>
      <c r="O31" s="9" t="str">
        <f t="shared" si="8"/>
        <v/>
      </c>
      <c r="P31" s="22">
        <f>SUM(D31:O31)</f>
        <v>0</v>
      </c>
    </row>
    <row r="32" spans="2:17" ht="17.25" customHeight="1" x14ac:dyDescent="0.15">
      <c r="B32" s="78"/>
      <c r="C32" s="12" t="s">
        <v>21</v>
      </c>
      <c r="D32" s="13">
        <f>SUM(D28:D31)</f>
        <v>0</v>
      </c>
      <c r="E32" s="13">
        <f t="shared" ref="E32:O32" si="9">SUM(E28:E31)</f>
        <v>0</v>
      </c>
      <c r="F32" s="13">
        <f t="shared" si="9"/>
        <v>0</v>
      </c>
      <c r="G32" s="13">
        <f t="shared" si="9"/>
        <v>0</v>
      </c>
      <c r="H32" s="13">
        <f t="shared" si="9"/>
        <v>0</v>
      </c>
      <c r="I32" s="13">
        <f t="shared" si="9"/>
        <v>0</v>
      </c>
      <c r="J32" s="13">
        <f t="shared" si="9"/>
        <v>0</v>
      </c>
      <c r="K32" s="13">
        <f t="shared" si="9"/>
        <v>0</v>
      </c>
      <c r="L32" s="13">
        <f t="shared" si="9"/>
        <v>0</v>
      </c>
      <c r="M32" s="13">
        <f t="shared" si="9"/>
        <v>0</v>
      </c>
      <c r="N32" s="13">
        <f t="shared" si="9"/>
        <v>0</v>
      </c>
      <c r="O32" s="13">
        <f t="shared" si="9"/>
        <v>0</v>
      </c>
      <c r="P32" s="19">
        <f>SUM(P28:P31)</f>
        <v>0</v>
      </c>
    </row>
    <row r="33" spans="2:16" ht="17.25" customHeight="1" x14ac:dyDescent="0.15">
      <c r="B33" s="68" t="s">
        <v>22</v>
      </c>
      <c r="C33" s="15" t="s">
        <v>31</v>
      </c>
      <c r="D33" s="16"/>
      <c r="E33" s="16"/>
      <c r="F33" s="16"/>
      <c r="G33" s="16"/>
      <c r="H33" s="16"/>
      <c r="I33" s="16"/>
      <c r="J33" s="16"/>
      <c r="K33" s="16"/>
      <c r="L33" s="16"/>
      <c r="M33" s="16"/>
      <c r="N33" s="16"/>
      <c r="O33" s="16"/>
      <c r="P33" s="27">
        <f>SUM(D33:O33)</f>
        <v>0</v>
      </c>
    </row>
    <row r="34" spans="2:16" ht="17.25" customHeight="1" x14ac:dyDescent="0.15">
      <c r="B34" s="67"/>
      <c r="C34" s="8" t="s">
        <v>18</v>
      </c>
      <c r="D34" s="9"/>
      <c r="E34" s="9"/>
      <c r="F34" s="9"/>
      <c r="G34" s="9"/>
      <c r="H34" s="9"/>
      <c r="I34" s="9"/>
      <c r="J34" s="9"/>
      <c r="K34" s="9"/>
      <c r="L34" s="9"/>
      <c r="M34" s="9"/>
      <c r="N34" s="9"/>
      <c r="O34" s="9"/>
      <c r="P34" s="22">
        <f>SUM(D34:O34)</f>
        <v>0</v>
      </c>
    </row>
    <row r="35" spans="2:16" ht="17.25" customHeight="1" x14ac:dyDescent="0.15">
      <c r="B35" s="67"/>
      <c r="C35" s="8" t="s">
        <v>19</v>
      </c>
      <c r="D35" s="9"/>
      <c r="E35" s="9"/>
      <c r="F35" s="9"/>
      <c r="G35" s="9"/>
      <c r="H35" s="9"/>
      <c r="I35" s="9"/>
      <c r="J35" s="9"/>
      <c r="K35" s="9"/>
      <c r="L35" s="9"/>
      <c r="M35" s="9"/>
      <c r="N35" s="9"/>
      <c r="O35" s="9"/>
      <c r="P35" s="22">
        <f>SUM(D35:O35)</f>
        <v>0</v>
      </c>
    </row>
    <row r="36" spans="2:16" ht="17.25" customHeight="1" x14ac:dyDescent="0.15">
      <c r="B36" s="67"/>
      <c r="C36" s="11" t="s">
        <v>20</v>
      </c>
      <c r="D36" s="9"/>
      <c r="E36" s="9"/>
      <c r="F36" s="9"/>
      <c r="G36" s="9"/>
      <c r="H36" s="9"/>
      <c r="I36" s="9"/>
      <c r="J36" s="9"/>
      <c r="K36" s="9"/>
      <c r="L36" s="9"/>
      <c r="M36" s="9"/>
      <c r="N36" s="9"/>
      <c r="O36" s="9"/>
      <c r="P36" s="22">
        <f>SUM(D36:O36)</f>
        <v>0</v>
      </c>
    </row>
    <row r="37" spans="2:16" ht="17.25" customHeight="1" thickBot="1" x14ac:dyDescent="0.2">
      <c r="B37" s="79"/>
      <c r="C37" s="17" t="s">
        <v>21</v>
      </c>
      <c r="D37" s="18">
        <f t="shared" ref="D37:O37" si="10">SUM(D33:D36)</f>
        <v>0</v>
      </c>
      <c r="E37" s="18">
        <f t="shared" si="10"/>
        <v>0</v>
      </c>
      <c r="F37" s="18">
        <f t="shared" si="10"/>
        <v>0</v>
      </c>
      <c r="G37" s="18">
        <f t="shared" si="10"/>
        <v>0</v>
      </c>
      <c r="H37" s="18">
        <f t="shared" si="10"/>
        <v>0</v>
      </c>
      <c r="I37" s="18">
        <f t="shared" si="10"/>
        <v>0</v>
      </c>
      <c r="J37" s="18">
        <f t="shared" si="10"/>
        <v>0</v>
      </c>
      <c r="K37" s="18">
        <f t="shared" si="10"/>
        <v>0</v>
      </c>
      <c r="L37" s="18">
        <f t="shared" si="10"/>
        <v>0</v>
      </c>
      <c r="M37" s="18">
        <f t="shared" si="10"/>
        <v>0</v>
      </c>
      <c r="N37" s="18">
        <f t="shared" si="10"/>
        <v>0</v>
      </c>
      <c r="O37" s="18">
        <f t="shared" si="10"/>
        <v>0</v>
      </c>
      <c r="P37" s="14">
        <f>SUM(P33:P36)</f>
        <v>0</v>
      </c>
    </row>
    <row r="38" spans="2:16" ht="17.25" customHeight="1" thickTop="1" x14ac:dyDescent="0.15">
      <c r="B38" s="69" t="s">
        <v>21</v>
      </c>
      <c r="C38" s="20" t="s">
        <v>31</v>
      </c>
      <c r="D38" s="21">
        <f>SUM(D28,D33)</f>
        <v>0</v>
      </c>
      <c r="E38" s="21">
        <f t="shared" ref="E38:P41" si="11">SUM(E28,E33)</f>
        <v>0</v>
      </c>
      <c r="F38" s="21">
        <f t="shared" si="11"/>
        <v>0</v>
      </c>
      <c r="G38" s="21">
        <f t="shared" si="11"/>
        <v>0</v>
      </c>
      <c r="H38" s="21">
        <f t="shared" si="11"/>
        <v>0</v>
      </c>
      <c r="I38" s="21">
        <f t="shared" si="11"/>
        <v>0</v>
      </c>
      <c r="J38" s="21">
        <f t="shared" si="11"/>
        <v>0</v>
      </c>
      <c r="K38" s="21">
        <f t="shared" si="11"/>
        <v>0</v>
      </c>
      <c r="L38" s="21">
        <f t="shared" si="11"/>
        <v>0</v>
      </c>
      <c r="M38" s="21">
        <f t="shared" si="11"/>
        <v>0</v>
      </c>
      <c r="N38" s="21">
        <f t="shared" si="11"/>
        <v>0</v>
      </c>
      <c r="O38" s="21">
        <f t="shared" si="11"/>
        <v>0</v>
      </c>
      <c r="P38" s="30">
        <f t="shared" si="11"/>
        <v>0</v>
      </c>
    </row>
    <row r="39" spans="2:16" ht="17.25" customHeight="1" x14ac:dyDescent="0.15">
      <c r="B39" s="67"/>
      <c r="C39" s="11" t="s">
        <v>18</v>
      </c>
      <c r="D39" s="10">
        <f>SUM(D29,D34)</f>
        <v>0</v>
      </c>
      <c r="E39" s="10">
        <f t="shared" si="11"/>
        <v>0</v>
      </c>
      <c r="F39" s="10">
        <f t="shared" si="11"/>
        <v>0</v>
      </c>
      <c r="G39" s="10">
        <f t="shared" si="11"/>
        <v>0</v>
      </c>
      <c r="H39" s="10">
        <f t="shared" si="11"/>
        <v>0</v>
      </c>
      <c r="I39" s="10">
        <f t="shared" si="11"/>
        <v>0</v>
      </c>
      <c r="J39" s="10">
        <f t="shared" si="11"/>
        <v>0</v>
      </c>
      <c r="K39" s="10">
        <f t="shared" si="11"/>
        <v>0</v>
      </c>
      <c r="L39" s="10">
        <f t="shared" si="11"/>
        <v>0</v>
      </c>
      <c r="M39" s="10">
        <f t="shared" si="11"/>
        <v>0</v>
      </c>
      <c r="N39" s="10">
        <f t="shared" si="11"/>
        <v>0</v>
      </c>
      <c r="O39" s="10">
        <f t="shared" si="11"/>
        <v>0</v>
      </c>
      <c r="P39" s="22">
        <f t="shared" si="11"/>
        <v>0</v>
      </c>
    </row>
    <row r="40" spans="2:16" ht="17.25" customHeight="1" x14ac:dyDescent="0.15">
      <c r="B40" s="67"/>
      <c r="C40" s="11" t="s">
        <v>19</v>
      </c>
      <c r="D40" s="10">
        <f>SUM(D30,D35)</f>
        <v>0</v>
      </c>
      <c r="E40" s="10">
        <f t="shared" si="11"/>
        <v>0</v>
      </c>
      <c r="F40" s="10">
        <f t="shared" si="11"/>
        <v>0</v>
      </c>
      <c r="G40" s="10">
        <f t="shared" si="11"/>
        <v>0</v>
      </c>
      <c r="H40" s="10">
        <f t="shared" si="11"/>
        <v>0</v>
      </c>
      <c r="I40" s="10">
        <f t="shared" si="11"/>
        <v>0</v>
      </c>
      <c r="J40" s="10">
        <f t="shared" si="11"/>
        <v>0</v>
      </c>
      <c r="K40" s="10">
        <f t="shared" si="11"/>
        <v>0</v>
      </c>
      <c r="L40" s="10">
        <f t="shared" si="11"/>
        <v>0</v>
      </c>
      <c r="M40" s="10">
        <f t="shared" si="11"/>
        <v>0</v>
      </c>
      <c r="N40" s="10">
        <f t="shared" si="11"/>
        <v>0</v>
      </c>
      <c r="O40" s="10">
        <f t="shared" si="11"/>
        <v>0</v>
      </c>
      <c r="P40" s="22">
        <f t="shared" si="11"/>
        <v>0</v>
      </c>
    </row>
    <row r="41" spans="2:16" ht="17.25" customHeight="1" x14ac:dyDescent="0.15">
      <c r="B41" s="67"/>
      <c r="C41" s="11" t="s">
        <v>20</v>
      </c>
      <c r="D41" s="10">
        <f>SUM(D31,D36)</f>
        <v>0</v>
      </c>
      <c r="E41" s="10">
        <f t="shared" si="11"/>
        <v>0</v>
      </c>
      <c r="F41" s="10">
        <f t="shared" si="11"/>
        <v>0</v>
      </c>
      <c r="G41" s="10">
        <f t="shared" si="11"/>
        <v>0</v>
      </c>
      <c r="H41" s="10">
        <f t="shared" si="11"/>
        <v>0</v>
      </c>
      <c r="I41" s="10">
        <f t="shared" si="11"/>
        <v>0</v>
      </c>
      <c r="J41" s="10">
        <f t="shared" si="11"/>
        <v>0</v>
      </c>
      <c r="K41" s="10">
        <f t="shared" si="11"/>
        <v>0</v>
      </c>
      <c r="L41" s="10">
        <f t="shared" si="11"/>
        <v>0</v>
      </c>
      <c r="M41" s="10">
        <f t="shared" si="11"/>
        <v>0</v>
      </c>
      <c r="N41" s="10">
        <f t="shared" si="11"/>
        <v>0</v>
      </c>
      <c r="O41" s="10">
        <f t="shared" si="11"/>
        <v>0</v>
      </c>
      <c r="P41" s="22">
        <f t="shared" si="11"/>
        <v>0</v>
      </c>
    </row>
    <row r="42" spans="2:16" ht="17.25" customHeight="1" thickBot="1" x14ac:dyDescent="0.2">
      <c r="B42" s="80"/>
      <c r="C42" s="23" t="s">
        <v>21</v>
      </c>
      <c r="D42" s="24">
        <f>SUM(D38:D41)</f>
        <v>0</v>
      </c>
      <c r="E42" s="24">
        <f t="shared" ref="E42:P42" si="12">SUM(E38:E41)</f>
        <v>0</v>
      </c>
      <c r="F42" s="24">
        <f t="shared" si="12"/>
        <v>0</v>
      </c>
      <c r="G42" s="24">
        <f t="shared" si="12"/>
        <v>0</v>
      </c>
      <c r="H42" s="24">
        <f t="shared" si="12"/>
        <v>0</v>
      </c>
      <c r="I42" s="24">
        <f t="shared" si="12"/>
        <v>0</v>
      </c>
      <c r="J42" s="24">
        <f t="shared" si="12"/>
        <v>0</v>
      </c>
      <c r="K42" s="24">
        <f t="shared" si="12"/>
        <v>0</v>
      </c>
      <c r="L42" s="24">
        <f t="shared" si="12"/>
        <v>0</v>
      </c>
      <c r="M42" s="24">
        <f t="shared" si="12"/>
        <v>0</v>
      </c>
      <c r="N42" s="24">
        <f t="shared" si="12"/>
        <v>0</v>
      </c>
      <c r="O42" s="24">
        <f t="shared" si="12"/>
        <v>0</v>
      </c>
      <c r="P42" s="31">
        <f t="shared" si="12"/>
        <v>0</v>
      </c>
    </row>
    <row r="43" spans="2:16" ht="32.1" customHeight="1" thickBot="1" x14ac:dyDescent="0.2">
      <c r="B43" s="70" t="s">
        <v>23</v>
      </c>
      <c r="C43" s="75"/>
      <c r="D43" s="75"/>
      <c r="E43" s="75"/>
      <c r="F43" s="75"/>
      <c r="G43" s="75"/>
      <c r="H43" s="75"/>
      <c r="I43" s="75"/>
      <c r="J43" s="75"/>
      <c r="K43" s="75"/>
      <c r="L43" s="75"/>
      <c r="M43" s="75"/>
      <c r="N43" s="75"/>
      <c r="O43" s="75"/>
      <c r="P43" s="76"/>
    </row>
    <row r="45" spans="2:16" ht="20.100000000000001" customHeight="1" x14ac:dyDescent="0.15">
      <c r="M45" s="44" t="s">
        <v>28</v>
      </c>
      <c r="N45" s="45"/>
      <c r="O45" s="45"/>
      <c r="P45" s="45"/>
    </row>
    <row r="46" spans="2:16" ht="20.100000000000001" customHeight="1" x14ac:dyDescent="0.15">
      <c r="M46" s="46" t="s">
        <v>26</v>
      </c>
      <c r="N46" s="47"/>
      <c r="O46" s="47"/>
      <c r="P46" s="47"/>
    </row>
    <row r="47" spans="2:16" ht="20.100000000000001" customHeight="1" x14ac:dyDescent="0.15">
      <c r="M47" s="46" t="s">
        <v>27</v>
      </c>
      <c r="N47" s="48"/>
      <c r="O47" s="48"/>
      <c r="P47" s="48"/>
    </row>
  </sheetData>
  <mergeCells count="20">
    <mergeCell ref="B43:C43"/>
    <mergeCell ref="D43:P43"/>
    <mergeCell ref="B26:B27"/>
    <mergeCell ref="C26:C27"/>
    <mergeCell ref="D26:P26"/>
    <mergeCell ref="B28:B32"/>
    <mergeCell ref="B33:B37"/>
    <mergeCell ref="B38:B42"/>
    <mergeCell ref="Q6:Q7"/>
    <mergeCell ref="B23:P23"/>
    <mergeCell ref="B2:P2"/>
    <mergeCell ref="C4:D4"/>
    <mergeCell ref="B6:B7"/>
    <mergeCell ref="C6:C7"/>
    <mergeCell ref="D6:P6"/>
    <mergeCell ref="B8:B11"/>
    <mergeCell ref="B12:B15"/>
    <mergeCell ref="B16:B19"/>
    <mergeCell ref="B20:C20"/>
    <mergeCell ref="D20:Q20"/>
  </mergeCells>
  <phoneticPr fontId="1"/>
  <pageMargins left="0.70866141732283472" right="0.31496062992125984" top="0.55118110236220474" bottom="0.15748031496062992" header="0.31496062992125984" footer="0.31496062992125984"/>
  <pageSetup paperSize="9" scale="63" orientation="landscape" r:id="rId1"/>
  <colBreaks count="1" manualBreakCount="1">
    <brk id="21" max="4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Q47"/>
  <sheetViews>
    <sheetView view="pageBreakPreview" topLeftCell="A26" zoomScale="70" zoomScaleNormal="70" zoomScaleSheetLayoutView="70" workbookViewId="0">
      <selection activeCell="C42" sqref="C42"/>
    </sheetView>
  </sheetViews>
  <sheetFormatPr defaultRowHeight="20.100000000000001" customHeight="1" x14ac:dyDescent="0.15"/>
  <cols>
    <col min="1" max="1" width="1.625" style="5" customWidth="1"/>
    <col min="2" max="2" width="14.25" style="25" bestFit="1" customWidth="1"/>
    <col min="3" max="3" width="13.625" style="5" bestFit="1" customWidth="1"/>
    <col min="4" max="15" width="12.625" style="5" customWidth="1"/>
    <col min="16" max="16" width="13.625" style="5" customWidth="1"/>
    <col min="17" max="17" width="14.875" style="5" customWidth="1"/>
    <col min="18" max="18" width="1.625" style="5" customWidth="1"/>
    <col min="19" max="256" width="9" style="5"/>
    <col min="257" max="257" width="1.625" style="5" customWidth="1"/>
    <col min="258" max="258" width="14.25" style="5" bestFit="1" customWidth="1"/>
    <col min="259" max="259" width="8.75" style="5" bestFit="1" customWidth="1"/>
    <col min="260" max="271" width="12.625" style="5" customWidth="1"/>
    <col min="272" max="273" width="13.625" style="5" customWidth="1"/>
    <col min="274" max="274" width="1.625" style="5" customWidth="1"/>
    <col min="275" max="512" width="9" style="5"/>
    <col min="513" max="513" width="1.625" style="5" customWidth="1"/>
    <col min="514" max="514" width="14.25" style="5" bestFit="1" customWidth="1"/>
    <col min="515" max="515" width="8.75" style="5" bestFit="1" customWidth="1"/>
    <col min="516" max="527" width="12.625" style="5" customWidth="1"/>
    <col min="528" max="529" width="13.625" style="5" customWidth="1"/>
    <col min="530" max="530" width="1.625" style="5" customWidth="1"/>
    <col min="531" max="768" width="9" style="5"/>
    <col min="769" max="769" width="1.625" style="5" customWidth="1"/>
    <col min="770" max="770" width="14.25" style="5" bestFit="1" customWidth="1"/>
    <col min="771" max="771" width="8.75" style="5" bestFit="1" customWidth="1"/>
    <col min="772" max="783" width="12.625" style="5" customWidth="1"/>
    <col min="784" max="785" width="13.625" style="5" customWidth="1"/>
    <col min="786" max="786" width="1.625" style="5" customWidth="1"/>
    <col min="787" max="1024" width="9" style="5"/>
    <col min="1025" max="1025" width="1.625" style="5" customWidth="1"/>
    <col min="1026" max="1026" width="14.25" style="5" bestFit="1" customWidth="1"/>
    <col min="1027" max="1027" width="8.75" style="5" bestFit="1" customWidth="1"/>
    <col min="1028" max="1039" width="12.625" style="5" customWidth="1"/>
    <col min="1040" max="1041" width="13.625" style="5" customWidth="1"/>
    <col min="1042" max="1042" width="1.625" style="5" customWidth="1"/>
    <col min="1043" max="1280" width="9" style="5"/>
    <col min="1281" max="1281" width="1.625" style="5" customWidth="1"/>
    <col min="1282" max="1282" width="14.25" style="5" bestFit="1" customWidth="1"/>
    <col min="1283" max="1283" width="8.75" style="5" bestFit="1" customWidth="1"/>
    <col min="1284" max="1295" width="12.625" style="5" customWidth="1"/>
    <col min="1296" max="1297" width="13.625" style="5" customWidth="1"/>
    <col min="1298" max="1298" width="1.625" style="5" customWidth="1"/>
    <col min="1299" max="1536" width="9" style="5"/>
    <col min="1537" max="1537" width="1.625" style="5" customWidth="1"/>
    <col min="1538" max="1538" width="14.25" style="5" bestFit="1" customWidth="1"/>
    <col min="1539" max="1539" width="8.75" style="5" bestFit="1" customWidth="1"/>
    <col min="1540" max="1551" width="12.625" style="5" customWidth="1"/>
    <col min="1552" max="1553" width="13.625" style="5" customWidth="1"/>
    <col min="1554" max="1554" width="1.625" style="5" customWidth="1"/>
    <col min="1555" max="1792" width="9" style="5"/>
    <col min="1793" max="1793" width="1.625" style="5" customWidth="1"/>
    <col min="1794" max="1794" width="14.25" style="5" bestFit="1" customWidth="1"/>
    <col min="1795" max="1795" width="8.75" style="5" bestFit="1" customWidth="1"/>
    <col min="1796" max="1807" width="12.625" style="5" customWidth="1"/>
    <col min="1808" max="1809" width="13.625" style="5" customWidth="1"/>
    <col min="1810" max="1810" width="1.625" style="5" customWidth="1"/>
    <col min="1811" max="2048" width="9" style="5"/>
    <col min="2049" max="2049" width="1.625" style="5" customWidth="1"/>
    <col min="2050" max="2050" width="14.25" style="5" bestFit="1" customWidth="1"/>
    <col min="2051" max="2051" width="8.75" style="5" bestFit="1" customWidth="1"/>
    <col min="2052" max="2063" width="12.625" style="5" customWidth="1"/>
    <col min="2064" max="2065" width="13.625" style="5" customWidth="1"/>
    <col min="2066" max="2066" width="1.625" style="5" customWidth="1"/>
    <col min="2067" max="2304" width="9" style="5"/>
    <col min="2305" max="2305" width="1.625" style="5" customWidth="1"/>
    <col min="2306" max="2306" width="14.25" style="5" bestFit="1" customWidth="1"/>
    <col min="2307" max="2307" width="8.75" style="5" bestFit="1" customWidth="1"/>
    <col min="2308" max="2319" width="12.625" style="5" customWidth="1"/>
    <col min="2320" max="2321" width="13.625" style="5" customWidth="1"/>
    <col min="2322" max="2322" width="1.625" style="5" customWidth="1"/>
    <col min="2323" max="2560" width="9" style="5"/>
    <col min="2561" max="2561" width="1.625" style="5" customWidth="1"/>
    <col min="2562" max="2562" width="14.25" style="5" bestFit="1" customWidth="1"/>
    <col min="2563" max="2563" width="8.75" style="5" bestFit="1" customWidth="1"/>
    <col min="2564" max="2575" width="12.625" style="5" customWidth="1"/>
    <col min="2576" max="2577" width="13.625" style="5" customWidth="1"/>
    <col min="2578" max="2578" width="1.625" style="5" customWidth="1"/>
    <col min="2579" max="2816" width="9" style="5"/>
    <col min="2817" max="2817" width="1.625" style="5" customWidth="1"/>
    <col min="2818" max="2818" width="14.25" style="5" bestFit="1" customWidth="1"/>
    <col min="2819" max="2819" width="8.75" style="5" bestFit="1" customWidth="1"/>
    <col min="2820" max="2831" width="12.625" style="5" customWidth="1"/>
    <col min="2832" max="2833" width="13.625" style="5" customWidth="1"/>
    <col min="2834" max="2834" width="1.625" style="5" customWidth="1"/>
    <col min="2835" max="3072" width="9" style="5"/>
    <col min="3073" max="3073" width="1.625" style="5" customWidth="1"/>
    <col min="3074" max="3074" width="14.25" style="5" bestFit="1" customWidth="1"/>
    <col min="3075" max="3075" width="8.75" style="5" bestFit="1" customWidth="1"/>
    <col min="3076" max="3087" width="12.625" style="5" customWidth="1"/>
    <col min="3088" max="3089" width="13.625" style="5" customWidth="1"/>
    <col min="3090" max="3090" width="1.625" style="5" customWidth="1"/>
    <col min="3091" max="3328" width="9" style="5"/>
    <col min="3329" max="3329" width="1.625" style="5" customWidth="1"/>
    <col min="3330" max="3330" width="14.25" style="5" bestFit="1" customWidth="1"/>
    <col min="3331" max="3331" width="8.75" style="5" bestFit="1" customWidth="1"/>
    <col min="3332" max="3343" width="12.625" style="5" customWidth="1"/>
    <col min="3344" max="3345" width="13.625" style="5" customWidth="1"/>
    <col min="3346" max="3346" width="1.625" style="5" customWidth="1"/>
    <col min="3347" max="3584" width="9" style="5"/>
    <col min="3585" max="3585" width="1.625" style="5" customWidth="1"/>
    <col min="3586" max="3586" width="14.25" style="5" bestFit="1" customWidth="1"/>
    <col min="3587" max="3587" width="8.75" style="5" bestFit="1" customWidth="1"/>
    <col min="3588" max="3599" width="12.625" style="5" customWidth="1"/>
    <col min="3600" max="3601" width="13.625" style="5" customWidth="1"/>
    <col min="3602" max="3602" width="1.625" style="5" customWidth="1"/>
    <col min="3603" max="3840" width="9" style="5"/>
    <col min="3841" max="3841" width="1.625" style="5" customWidth="1"/>
    <col min="3842" max="3842" width="14.25" style="5" bestFit="1" customWidth="1"/>
    <col min="3843" max="3843" width="8.75" style="5" bestFit="1" customWidth="1"/>
    <col min="3844" max="3855" width="12.625" style="5" customWidth="1"/>
    <col min="3856" max="3857" width="13.625" style="5" customWidth="1"/>
    <col min="3858" max="3858" width="1.625" style="5" customWidth="1"/>
    <col min="3859" max="4096" width="9" style="5"/>
    <col min="4097" max="4097" width="1.625" style="5" customWidth="1"/>
    <col min="4098" max="4098" width="14.25" style="5" bestFit="1" customWidth="1"/>
    <col min="4099" max="4099" width="8.75" style="5" bestFit="1" customWidth="1"/>
    <col min="4100" max="4111" width="12.625" style="5" customWidth="1"/>
    <col min="4112" max="4113" width="13.625" style="5" customWidth="1"/>
    <col min="4114" max="4114" width="1.625" style="5" customWidth="1"/>
    <col min="4115" max="4352" width="9" style="5"/>
    <col min="4353" max="4353" width="1.625" style="5" customWidth="1"/>
    <col min="4354" max="4354" width="14.25" style="5" bestFit="1" customWidth="1"/>
    <col min="4355" max="4355" width="8.75" style="5" bestFit="1" customWidth="1"/>
    <col min="4356" max="4367" width="12.625" style="5" customWidth="1"/>
    <col min="4368" max="4369" width="13.625" style="5" customWidth="1"/>
    <col min="4370" max="4370" width="1.625" style="5" customWidth="1"/>
    <col min="4371" max="4608" width="9" style="5"/>
    <col min="4609" max="4609" width="1.625" style="5" customWidth="1"/>
    <col min="4610" max="4610" width="14.25" style="5" bestFit="1" customWidth="1"/>
    <col min="4611" max="4611" width="8.75" style="5" bestFit="1" customWidth="1"/>
    <col min="4612" max="4623" width="12.625" style="5" customWidth="1"/>
    <col min="4624" max="4625" width="13.625" style="5" customWidth="1"/>
    <col min="4626" max="4626" width="1.625" style="5" customWidth="1"/>
    <col min="4627" max="4864" width="9" style="5"/>
    <col min="4865" max="4865" width="1.625" style="5" customWidth="1"/>
    <col min="4866" max="4866" width="14.25" style="5" bestFit="1" customWidth="1"/>
    <col min="4867" max="4867" width="8.75" style="5" bestFit="1" customWidth="1"/>
    <col min="4868" max="4879" width="12.625" style="5" customWidth="1"/>
    <col min="4880" max="4881" width="13.625" style="5" customWidth="1"/>
    <col min="4882" max="4882" width="1.625" style="5" customWidth="1"/>
    <col min="4883" max="5120" width="9" style="5"/>
    <col min="5121" max="5121" width="1.625" style="5" customWidth="1"/>
    <col min="5122" max="5122" width="14.25" style="5" bestFit="1" customWidth="1"/>
    <col min="5123" max="5123" width="8.75" style="5" bestFit="1" customWidth="1"/>
    <col min="5124" max="5135" width="12.625" style="5" customWidth="1"/>
    <col min="5136" max="5137" width="13.625" style="5" customWidth="1"/>
    <col min="5138" max="5138" width="1.625" style="5" customWidth="1"/>
    <col min="5139" max="5376" width="9" style="5"/>
    <col min="5377" max="5377" width="1.625" style="5" customWidth="1"/>
    <col min="5378" max="5378" width="14.25" style="5" bestFit="1" customWidth="1"/>
    <col min="5379" max="5379" width="8.75" style="5" bestFit="1" customWidth="1"/>
    <col min="5380" max="5391" width="12.625" style="5" customWidth="1"/>
    <col min="5392" max="5393" width="13.625" style="5" customWidth="1"/>
    <col min="5394" max="5394" width="1.625" style="5" customWidth="1"/>
    <col min="5395" max="5632" width="9" style="5"/>
    <col min="5633" max="5633" width="1.625" style="5" customWidth="1"/>
    <col min="5634" max="5634" width="14.25" style="5" bestFit="1" customWidth="1"/>
    <col min="5635" max="5635" width="8.75" style="5" bestFit="1" customWidth="1"/>
    <col min="5636" max="5647" width="12.625" style="5" customWidth="1"/>
    <col min="5648" max="5649" width="13.625" style="5" customWidth="1"/>
    <col min="5650" max="5650" width="1.625" style="5" customWidth="1"/>
    <col min="5651" max="5888" width="9" style="5"/>
    <col min="5889" max="5889" width="1.625" style="5" customWidth="1"/>
    <col min="5890" max="5890" width="14.25" style="5" bestFit="1" customWidth="1"/>
    <col min="5891" max="5891" width="8.75" style="5" bestFit="1" customWidth="1"/>
    <col min="5892" max="5903" width="12.625" style="5" customWidth="1"/>
    <col min="5904" max="5905" width="13.625" style="5" customWidth="1"/>
    <col min="5906" max="5906" width="1.625" style="5" customWidth="1"/>
    <col min="5907" max="6144" width="9" style="5"/>
    <col min="6145" max="6145" width="1.625" style="5" customWidth="1"/>
    <col min="6146" max="6146" width="14.25" style="5" bestFit="1" customWidth="1"/>
    <col min="6147" max="6147" width="8.75" style="5" bestFit="1" customWidth="1"/>
    <col min="6148" max="6159" width="12.625" style="5" customWidth="1"/>
    <col min="6160" max="6161" width="13.625" style="5" customWidth="1"/>
    <col min="6162" max="6162" width="1.625" style="5" customWidth="1"/>
    <col min="6163" max="6400" width="9" style="5"/>
    <col min="6401" max="6401" width="1.625" style="5" customWidth="1"/>
    <col min="6402" max="6402" width="14.25" style="5" bestFit="1" customWidth="1"/>
    <col min="6403" max="6403" width="8.75" style="5" bestFit="1" customWidth="1"/>
    <col min="6404" max="6415" width="12.625" style="5" customWidth="1"/>
    <col min="6416" max="6417" width="13.625" style="5" customWidth="1"/>
    <col min="6418" max="6418" width="1.625" style="5" customWidth="1"/>
    <col min="6419" max="6656" width="9" style="5"/>
    <col min="6657" max="6657" width="1.625" style="5" customWidth="1"/>
    <col min="6658" max="6658" width="14.25" style="5" bestFit="1" customWidth="1"/>
    <col min="6659" max="6659" width="8.75" style="5" bestFit="1" customWidth="1"/>
    <col min="6660" max="6671" width="12.625" style="5" customWidth="1"/>
    <col min="6672" max="6673" width="13.625" style="5" customWidth="1"/>
    <col min="6674" max="6674" width="1.625" style="5" customWidth="1"/>
    <col min="6675" max="6912" width="9" style="5"/>
    <col min="6913" max="6913" width="1.625" style="5" customWidth="1"/>
    <col min="6914" max="6914" width="14.25" style="5" bestFit="1" customWidth="1"/>
    <col min="6915" max="6915" width="8.75" style="5" bestFit="1" customWidth="1"/>
    <col min="6916" max="6927" width="12.625" style="5" customWidth="1"/>
    <col min="6928" max="6929" width="13.625" style="5" customWidth="1"/>
    <col min="6930" max="6930" width="1.625" style="5" customWidth="1"/>
    <col min="6931" max="7168" width="9" style="5"/>
    <col min="7169" max="7169" width="1.625" style="5" customWidth="1"/>
    <col min="7170" max="7170" width="14.25" style="5" bestFit="1" customWidth="1"/>
    <col min="7171" max="7171" width="8.75" style="5" bestFit="1" customWidth="1"/>
    <col min="7172" max="7183" width="12.625" style="5" customWidth="1"/>
    <col min="7184" max="7185" width="13.625" style="5" customWidth="1"/>
    <col min="7186" max="7186" width="1.625" style="5" customWidth="1"/>
    <col min="7187" max="7424" width="9" style="5"/>
    <col min="7425" max="7425" width="1.625" style="5" customWidth="1"/>
    <col min="7426" max="7426" width="14.25" style="5" bestFit="1" customWidth="1"/>
    <col min="7427" max="7427" width="8.75" style="5" bestFit="1" customWidth="1"/>
    <col min="7428" max="7439" width="12.625" style="5" customWidth="1"/>
    <col min="7440" max="7441" width="13.625" style="5" customWidth="1"/>
    <col min="7442" max="7442" width="1.625" style="5" customWidth="1"/>
    <col min="7443" max="7680" width="9" style="5"/>
    <col min="7681" max="7681" width="1.625" style="5" customWidth="1"/>
    <col min="7682" max="7682" width="14.25" style="5" bestFit="1" customWidth="1"/>
    <col min="7683" max="7683" width="8.75" style="5" bestFit="1" customWidth="1"/>
    <col min="7684" max="7695" width="12.625" style="5" customWidth="1"/>
    <col min="7696" max="7697" width="13.625" style="5" customWidth="1"/>
    <col min="7698" max="7698" width="1.625" style="5" customWidth="1"/>
    <col min="7699" max="7936" width="9" style="5"/>
    <col min="7937" max="7937" width="1.625" style="5" customWidth="1"/>
    <col min="7938" max="7938" width="14.25" style="5" bestFit="1" customWidth="1"/>
    <col min="7939" max="7939" width="8.75" style="5" bestFit="1" customWidth="1"/>
    <col min="7940" max="7951" width="12.625" style="5" customWidth="1"/>
    <col min="7952" max="7953" width="13.625" style="5" customWidth="1"/>
    <col min="7954" max="7954" width="1.625" style="5" customWidth="1"/>
    <col min="7955" max="8192" width="9" style="5"/>
    <col min="8193" max="8193" width="1.625" style="5" customWidth="1"/>
    <col min="8194" max="8194" width="14.25" style="5" bestFit="1" customWidth="1"/>
    <col min="8195" max="8195" width="8.75" style="5" bestFit="1" customWidth="1"/>
    <col min="8196" max="8207" width="12.625" style="5" customWidth="1"/>
    <col min="8208" max="8209" width="13.625" style="5" customWidth="1"/>
    <col min="8210" max="8210" width="1.625" style="5" customWidth="1"/>
    <col min="8211" max="8448" width="9" style="5"/>
    <col min="8449" max="8449" width="1.625" style="5" customWidth="1"/>
    <col min="8450" max="8450" width="14.25" style="5" bestFit="1" customWidth="1"/>
    <col min="8451" max="8451" width="8.75" style="5" bestFit="1" customWidth="1"/>
    <col min="8452" max="8463" width="12.625" style="5" customWidth="1"/>
    <col min="8464" max="8465" width="13.625" style="5" customWidth="1"/>
    <col min="8466" max="8466" width="1.625" style="5" customWidth="1"/>
    <col min="8467" max="8704" width="9" style="5"/>
    <col min="8705" max="8705" width="1.625" style="5" customWidth="1"/>
    <col min="8706" max="8706" width="14.25" style="5" bestFit="1" customWidth="1"/>
    <col min="8707" max="8707" width="8.75" style="5" bestFit="1" customWidth="1"/>
    <col min="8708" max="8719" width="12.625" style="5" customWidth="1"/>
    <col min="8720" max="8721" width="13.625" style="5" customWidth="1"/>
    <col min="8722" max="8722" width="1.625" style="5" customWidth="1"/>
    <col min="8723" max="8960" width="9" style="5"/>
    <col min="8961" max="8961" width="1.625" style="5" customWidth="1"/>
    <col min="8962" max="8962" width="14.25" style="5" bestFit="1" customWidth="1"/>
    <col min="8963" max="8963" width="8.75" style="5" bestFit="1" customWidth="1"/>
    <col min="8964" max="8975" width="12.625" style="5" customWidth="1"/>
    <col min="8976" max="8977" width="13.625" style="5" customWidth="1"/>
    <col min="8978" max="8978" width="1.625" style="5" customWidth="1"/>
    <col min="8979" max="9216" width="9" style="5"/>
    <col min="9217" max="9217" width="1.625" style="5" customWidth="1"/>
    <col min="9218" max="9218" width="14.25" style="5" bestFit="1" customWidth="1"/>
    <col min="9219" max="9219" width="8.75" style="5" bestFit="1" customWidth="1"/>
    <col min="9220" max="9231" width="12.625" style="5" customWidth="1"/>
    <col min="9232" max="9233" width="13.625" style="5" customWidth="1"/>
    <col min="9234" max="9234" width="1.625" style="5" customWidth="1"/>
    <col min="9235" max="9472" width="9" style="5"/>
    <col min="9473" max="9473" width="1.625" style="5" customWidth="1"/>
    <col min="9474" max="9474" width="14.25" style="5" bestFit="1" customWidth="1"/>
    <col min="9475" max="9475" width="8.75" style="5" bestFit="1" customWidth="1"/>
    <col min="9476" max="9487" width="12.625" style="5" customWidth="1"/>
    <col min="9488" max="9489" width="13.625" style="5" customWidth="1"/>
    <col min="9490" max="9490" width="1.625" style="5" customWidth="1"/>
    <col min="9491" max="9728" width="9" style="5"/>
    <col min="9729" max="9729" width="1.625" style="5" customWidth="1"/>
    <col min="9730" max="9730" width="14.25" style="5" bestFit="1" customWidth="1"/>
    <col min="9731" max="9731" width="8.75" style="5" bestFit="1" customWidth="1"/>
    <col min="9732" max="9743" width="12.625" style="5" customWidth="1"/>
    <col min="9744" max="9745" width="13.625" style="5" customWidth="1"/>
    <col min="9746" max="9746" width="1.625" style="5" customWidth="1"/>
    <col min="9747" max="9984" width="9" style="5"/>
    <col min="9985" max="9985" width="1.625" style="5" customWidth="1"/>
    <col min="9986" max="9986" width="14.25" style="5" bestFit="1" customWidth="1"/>
    <col min="9987" max="9987" width="8.75" style="5" bestFit="1" customWidth="1"/>
    <col min="9988" max="9999" width="12.625" style="5" customWidth="1"/>
    <col min="10000" max="10001" width="13.625" style="5" customWidth="1"/>
    <col min="10002" max="10002" width="1.625" style="5" customWidth="1"/>
    <col min="10003" max="10240" width="9" style="5"/>
    <col min="10241" max="10241" width="1.625" style="5" customWidth="1"/>
    <col min="10242" max="10242" width="14.25" style="5" bestFit="1" customWidth="1"/>
    <col min="10243" max="10243" width="8.75" style="5" bestFit="1" customWidth="1"/>
    <col min="10244" max="10255" width="12.625" style="5" customWidth="1"/>
    <col min="10256" max="10257" width="13.625" style="5" customWidth="1"/>
    <col min="10258" max="10258" width="1.625" style="5" customWidth="1"/>
    <col min="10259" max="10496" width="9" style="5"/>
    <col min="10497" max="10497" width="1.625" style="5" customWidth="1"/>
    <col min="10498" max="10498" width="14.25" style="5" bestFit="1" customWidth="1"/>
    <col min="10499" max="10499" width="8.75" style="5" bestFit="1" customWidth="1"/>
    <col min="10500" max="10511" width="12.625" style="5" customWidth="1"/>
    <col min="10512" max="10513" width="13.625" style="5" customWidth="1"/>
    <col min="10514" max="10514" width="1.625" style="5" customWidth="1"/>
    <col min="10515" max="10752" width="9" style="5"/>
    <col min="10753" max="10753" width="1.625" style="5" customWidth="1"/>
    <col min="10754" max="10754" width="14.25" style="5" bestFit="1" customWidth="1"/>
    <col min="10755" max="10755" width="8.75" style="5" bestFit="1" customWidth="1"/>
    <col min="10756" max="10767" width="12.625" style="5" customWidth="1"/>
    <col min="10768" max="10769" width="13.625" style="5" customWidth="1"/>
    <col min="10770" max="10770" width="1.625" style="5" customWidth="1"/>
    <col min="10771" max="11008" width="9" style="5"/>
    <col min="11009" max="11009" width="1.625" style="5" customWidth="1"/>
    <col min="11010" max="11010" width="14.25" style="5" bestFit="1" customWidth="1"/>
    <col min="11011" max="11011" width="8.75" style="5" bestFit="1" customWidth="1"/>
    <col min="11012" max="11023" width="12.625" style="5" customWidth="1"/>
    <col min="11024" max="11025" width="13.625" style="5" customWidth="1"/>
    <col min="11026" max="11026" width="1.625" style="5" customWidth="1"/>
    <col min="11027" max="11264" width="9" style="5"/>
    <col min="11265" max="11265" width="1.625" style="5" customWidth="1"/>
    <col min="11266" max="11266" width="14.25" style="5" bestFit="1" customWidth="1"/>
    <col min="11267" max="11267" width="8.75" style="5" bestFit="1" customWidth="1"/>
    <col min="11268" max="11279" width="12.625" style="5" customWidth="1"/>
    <col min="11280" max="11281" width="13.625" style="5" customWidth="1"/>
    <col min="11282" max="11282" width="1.625" style="5" customWidth="1"/>
    <col min="11283" max="11520" width="9" style="5"/>
    <col min="11521" max="11521" width="1.625" style="5" customWidth="1"/>
    <col min="11522" max="11522" width="14.25" style="5" bestFit="1" customWidth="1"/>
    <col min="11523" max="11523" width="8.75" style="5" bestFit="1" customWidth="1"/>
    <col min="11524" max="11535" width="12.625" style="5" customWidth="1"/>
    <col min="11536" max="11537" width="13.625" style="5" customWidth="1"/>
    <col min="11538" max="11538" width="1.625" style="5" customWidth="1"/>
    <col min="11539" max="11776" width="9" style="5"/>
    <col min="11777" max="11777" width="1.625" style="5" customWidth="1"/>
    <col min="11778" max="11778" width="14.25" style="5" bestFit="1" customWidth="1"/>
    <col min="11779" max="11779" width="8.75" style="5" bestFit="1" customWidth="1"/>
    <col min="11780" max="11791" width="12.625" style="5" customWidth="1"/>
    <col min="11792" max="11793" width="13.625" style="5" customWidth="1"/>
    <col min="11794" max="11794" width="1.625" style="5" customWidth="1"/>
    <col min="11795" max="12032" width="9" style="5"/>
    <col min="12033" max="12033" width="1.625" style="5" customWidth="1"/>
    <col min="12034" max="12034" width="14.25" style="5" bestFit="1" customWidth="1"/>
    <col min="12035" max="12035" width="8.75" style="5" bestFit="1" customWidth="1"/>
    <col min="12036" max="12047" width="12.625" style="5" customWidth="1"/>
    <col min="12048" max="12049" width="13.625" style="5" customWidth="1"/>
    <col min="12050" max="12050" width="1.625" style="5" customWidth="1"/>
    <col min="12051" max="12288" width="9" style="5"/>
    <col min="12289" max="12289" width="1.625" style="5" customWidth="1"/>
    <col min="12290" max="12290" width="14.25" style="5" bestFit="1" customWidth="1"/>
    <col min="12291" max="12291" width="8.75" style="5" bestFit="1" customWidth="1"/>
    <col min="12292" max="12303" width="12.625" style="5" customWidth="1"/>
    <col min="12304" max="12305" width="13.625" style="5" customWidth="1"/>
    <col min="12306" max="12306" width="1.625" style="5" customWidth="1"/>
    <col min="12307" max="12544" width="9" style="5"/>
    <col min="12545" max="12545" width="1.625" style="5" customWidth="1"/>
    <col min="12546" max="12546" width="14.25" style="5" bestFit="1" customWidth="1"/>
    <col min="12547" max="12547" width="8.75" style="5" bestFit="1" customWidth="1"/>
    <col min="12548" max="12559" width="12.625" style="5" customWidth="1"/>
    <col min="12560" max="12561" width="13.625" style="5" customWidth="1"/>
    <col min="12562" max="12562" width="1.625" style="5" customWidth="1"/>
    <col min="12563" max="12800" width="9" style="5"/>
    <col min="12801" max="12801" width="1.625" style="5" customWidth="1"/>
    <col min="12802" max="12802" width="14.25" style="5" bestFit="1" customWidth="1"/>
    <col min="12803" max="12803" width="8.75" style="5" bestFit="1" customWidth="1"/>
    <col min="12804" max="12815" width="12.625" style="5" customWidth="1"/>
    <col min="12816" max="12817" width="13.625" style="5" customWidth="1"/>
    <col min="12818" max="12818" width="1.625" style="5" customWidth="1"/>
    <col min="12819" max="13056" width="9" style="5"/>
    <col min="13057" max="13057" width="1.625" style="5" customWidth="1"/>
    <col min="13058" max="13058" width="14.25" style="5" bestFit="1" customWidth="1"/>
    <col min="13059" max="13059" width="8.75" style="5" bestFit="1" customWidth="1"/>
    <col min="13060" max="13071" width="12.625" style="5" customWidth="1"/>
    <col min="13072" max="13073" width="13.625" style="5" customWidth="1"/>
    <col min="13074" max="13074" width="1.625" style="5" customWidth="1"/>
    <col min="13075" max="13312" width="9" style="5"/>
    <col min="13313" max="13313" width="1.625" style="5" customWidth="1"/>
    <col min="13314" max="13314" width="14.25" style="5" bestFit="1" customWidth="1"/>
    <col min="13315" max="13315" width="8.75" style="5" bestFit="1" customWidth="1"/>
    <col min="13316" max="13327" width="12.625" style="5" customWidth="1"/>
    <col min="13328" max="13329" width="13.625" style="5" customWidth="1"/>
    <col min="13330" max="13330" width="1.625" style="5" customWidth="1"/>
    <col min="13331" max="13568" width="9" style="5"/>
    <col min="13569" max="13569" width="1.625" style="5" customWidth="1"/>
    <col min="13570" max="13570" width="14.25" style="5" bestFit="1" customWidth="1"/>
    <col min="13571" max="13571" width="8.75" style="5" bestFit="1" customWidth="1"/>
    <col min="13572" max="13583" width="12.625" style="5" customWidth="1"/>
    <col min="13584" max="13585" width="13.625" style="5" customWidth="1"/>
    <col min="13586" max="13586" width="1.625" style="5" customWidth="1"/>
    <col min="13587" max="13824" width="9" style="5"/>
    <col min="13825" max="13825" width="1.625" style="5" customWidth="1"/>
    <col min="13826" max="13826" width="14.25" style="5" bestFit="1" customWidth="1"/>
    <col min="13827" max="13827" width="8.75" style="5" bestFit="1" customWidth="1"/>
    <col min="13828" max="13839" width="12.625" style="5" customWidth="1"/>
    <col min="13840" max="13841" width="13.625" style="5" customWidth="1"/>
    <col min="13842" max="13842" width="1.625" style="5" customWidth="1"/>
    <col min="13843" max="14080" width="9" style="5"/>
    <col min="14081" max="14081" width="1.625" style="5" customWidth="1"/>
    <col min="14082" max="14082" width="14.25" style="5" bestFit="1" customWidth="1"/>
    <col min="14083" max="14083" width="8.75" style="5" bestFit="1" customWidth="1"/>
    <col min="14084" max="14095" width="12.625" style="5" customWidth="1"/>
    <col min="14096" max="14097" width="13.625" style="5" customWidth="1"/>
    <col min="14098" max="14098" width="1.625" style="5" customWidth="1"/>
    <col min="14099" max="14336" width="9" style="5"/>
    <col min="14337" max="14337" width="1.625" style="5" customWidth="1"/>
    <col min="14338" max="14338" width="14.25" style="5" bestFit="1" customWidth="1"/>
    <col min="14339" max="14339" width="8.75" style="5" bestFit="1" customWidth="1"/>
    <col min="14340" max="14351" width="12.625" style="5" customWidth="1"/>
    <col min="14352" max="14353" width="13.625" style="5" customWidth="1"/>
    <col min="14354" max="14354" width="1.625" style="5" customWidth="1"/>
    <col min="14355" max="14592" width="9" style="5"/>
    <col min="14593" max="14593" width="1.625" style="5" customWidth="1"/>
    <col min="14594" max="14594" width="14.25" style="5" bestFit="1" customWidth="1"/>
    <col min="14595" max="14595" width="8.75" style="5" bestFit="1" customWidth="1"/>
    <col min="14596" max="14607" width="12.625" style="5" customWidth="1"/>
    <col min="14608" max="14609" width="13.625" style="5" customWidth="1"/>
    <col min="14610" max="14610" width="1.625" style="5" customWidth="1"/>
    <col min="14611" max="14848" width="9" style="5"/>
    <col min="14849" max="14849" width="1.625" style="5" customWidth="1"/>
    <col min="14850" max="14850" width="14.25" style="5" bestFit="1" customWidth="1"/>
    <col min="14851" max="14851" width="8.75" style="5" bestFit="1" customWidth="1"/>
    <col min="14852" max="14863" width="12.625" style="5" customWidth="1"/>
    <col min="14864" max="14865" width="13.625" style="5" customWidth="1"/>
    <col min="14866" max="14866" width="1.625" style="5" customWidth="1"/>
    <col min="14867" max="15104" width="9" style="5"/>
    <col min="15105" max="15105" width="1.625" style="5" customWidth="1"/>
    <col min="15106" max="15106" width="14.25" style="5" bestFit="1" customWidth="1"/>
    <col min="15107" max="15107" width="8.75" style="5" bestFit="1" customWidth="1"/>
    <col min="15108" max="15119" width="12.625" style="5" customWidth="1"/>
    <col min="15120" max="15121" width="13.625" style="5" customWidth="1"/>
    <col min="15122" max="15122" width="1.625" style="5" customWidth="1"/>
    <col min="15123" max="15360" width="9" style="5"/>
    <col min="15361" max="15361" width="1.625" style="5" customWidth="1"/>
    <col min="15362" max="15362" width="14.25" style="5" bestFit="1" customWidth="1"/>
    <col min="15363" max="15363" width="8.75" style="5" bestFit="1" customWidth="1"/>
    <col min="15364" max="15375" width="12.625" style="5" customWidth="1"/>
    <col min="15376" max="15377" width="13.625" style="5" customWidth="1"/>
    <col min="15378" max="15378" width="1.625" style="5" customWidth="1"/>
    <col min="15379" max="15616" width="9" style="5"/>
    <col min="15617" max="15617" width="1.625" style="5" customWidth="1"/>
    <col min="15618" max="15618" width="14.25" style="5" bestFit="1" customWidth="1"/>
    <col min="15619" max="15619" width="8.75" style="5" bestFit="1" customWidth="1"/>
    <col min="15620" max="15631" width="12.625" style="5" customWidth="1"/>
    <col min="15632" max="15633" width="13.625" style="5" customWidth="1"/>
    <col min="15634" max="15634" width="1.625" style="5" customWidth="1"/>
    <col min="15635" max="15872" width="9" style="5"/>
    <col min="15873" max="15873" width="1.625" style="5" customWidth="1"/>
    <col min="15874" max="15874" width="14.25" style="5" bestFit="1" customWidth="1"/>
    <col min="15875" max="15875" width="8.75" style="5" bestFit="1" customWidth="1"/>
    <col min="15876" max="15887" width="12.625" style="5" customWidth="1"/>
    <col min="15888" max="15889" width="13.625" style="5" customWidth="1"/>
    <col min="15890" max="15890" width="1.625" style="5" customWidth="1"/>
    <col min="15891" max="16128" width="9" style="5"/>
    <col min="16129" max="16129" width="1.625" style="5" customWidth="1"/>
    <col min="16130" max="16130" width="14.25" style="5" bestFit="1" customWidth="1"/>
    <col min="16131" max="16131" width="8.75" style="5" bestFit="1" customWidth="1"/>
    <col min="16132" max="16143" width="12.625" style="5" customWidth="1"/>
    <col min="16144" max="16145" width="13.625" style="5" customWidth="1"/>
    <col min="16146" max="16146" width="1.625" style="5" customWidth="1"/>
    <col min="16147" max="16384" width="9" style="5"/>
  </cols>
  <sheetData>
    <row r="1" spans="2:17" s="1" customFormat="1" ht="17.25" x14ac:dyDescent="0.15">
      <c r="B1" s="2"/>
      <c r="P1" s="3"/>
      <c r="Q1" s="3" t="s">
        <v>37</v>
      </c>
    </row>
    <row r="2" spans="2:17" s="1" customFormat="1" ht="21" x14ac:dyDescent="0.15">
      <c r="B2" s="58" t="s">
        <v>53</v>
      </c>
      <c r="C2" s="58"/>
      <c r="D2" s="58"/>
      <c r="E2" s="58"/>
      <c r="F2" s="58"/>
      <c r="G2" s="58"/>
      <c r="H2" s="58"/>
      <c r="I2" s="58"/>
      <c r="J2" s="58"/>
      <c r="K2" s="58"/>
      <c r="L2" s="58"/>
      <c r="M2" s="58"/>
      <c r="N2" s="58"/>
      <c r="O2" s="58"/>
      <c r="P2" s="58"/>
      <c r="Q2" s="29"/>
    </row>
    <row r="3" spans="2:17" s="1" customFormat="1" ht="17.25" x14ac:dyDescent="0.15">
      <c r="B3" s="29"/>
      <c r="C3" s="29"/>
      <c r="D3" s="29"/>
      <c r="E3" s="29"/>
      <c r="F3" s="29"/>
      <c r="G3" s="29"/>
      <c r="H3" s="29"/>
      <c r="I3" s="29"/>
      <c r="J3" s="29"/>
      <c r="K3" s="29"/>
      <c r="L3" s="29"/>
      <c r="M3" s="29"/>
      <c r="N3" s="29"/>
      <c r="O3" s="29"/>
      <c r="P3" s="29"/>
      <c r="Q3" s="29"/>
    </row>
    <row r="4" spans="2:17" s="4" customFormat="1" ht="17.25" x14ac:dyDescent="0.15">
      <c r="B4" s="55" t="s">
        <v>25</v>
      </c>
      <c r="C4" s="59"/>
      <c r="D4" s="59"/>
    </row>
    <row r="5" spans="2:17" s="1" customFormat="1" ht="18" thickBot="1" x14ac:dyDescent="0.2">
      <c r="B5" s="4"/>
      <c r="P5" s="3"/>
      <c r="Q5" s="3" t="s">
        <v>1</v>
      </c>
    </row>
    <row r="6" spans="2:17" ht="27.75" customHeight="1" x14ac:dyDescent="0.15">
      <c r="B6" s="60" t="s">
        <v>2</v>
      </c>
      <c r="C6" s="62" t="s">
        <v>3</v>
      </c>
      <c r="D6" s="64" t="s">
        <v>55</v>
      </c>
      <c r="E6" s="64"/>
      <c r="F6" s="64"/>
      <c r="G6" s="64"/>
      <c r="H6" s="64"/>
      <c r="I6" s="64"/>
      <c r="J6" s="64"/>
      <c r="K6" s="64"/>
      <c r="L6" s="64"/>
      <c r="M6" s="64"/>
      <c r="N6" s="64"/>
      <c r="O6" s="64"/>
      <c r="P6" s="65"/>
      <c r="Q6" s="56" t="s">
        <v>47</v>
      </c>
    </row>
    <row r="7" spans="2:17" ht="27.75" customHeight="1" thickBot="1" x14ac:dyDescent="0.2">
      <c r="B7" s="61"/>
      <c r="C7" s="63"/>
      <c r="D7" s="41" t="s">
        <v>4</v>
      </c>
      <c r="E7" s="41" t="s">
        <v>5</v>
      </c>
      <c r="F7" s="41" t="s">
        <v>6</v>
      </c>
      <c r="G7" s="41" t="s">
        <v>7</v>
      </c>
      <c r="H7" s="41" t="s">
        <v>8</v>
      </c>
      <c r="I7" s="41" t="s">
        <v>9</v>
      </c>
      <c r="J7" s="41" t="s">
        <v>10</v>
      </c>
      <c r="K7" s="41" t="s">
        <v>11</v>
      </c>
      <c r="L7" s="41" t="s">
        <v>12</v>
      </c>
      <c r="M7" s="41" t="s">
        <v>13</v>
      </c>
      <c r="N7" s="41" t="s">
        <v>14</v>
      </c>
      <c r="O7" s="41" t="s">
        <v>15</v>
      </c>
      <c r="P7" s="43" t="s">
        <v>16</v>
      </c>
      <c r="Q7" s="57"/>
    </row>
    <row r="8" spans="2:17" ht="17.25" customHeight="1" x14ac:dyDescent="0.15">
      <c r="B8" s="66" t="s">
        <v>17</v>
      </c>
      <c r="C8" s="6" t="s">
        <v>31</v>
      </c>
      <c r="D8" s="7"/>
      <c r="E8" s="7"/>
      <c r="F8" s="7"/>
      <c r="G8" s="7"/>
      <c r="H8" s="7"/>
      <c r="I8" s="7"/>
      <c r="J8" s="7"/>
      <c r="K8" s="7"/>
      <c r="L8" s="7"/>
      <c r="M8" s="7"/>
      <c r="N8" s="7"/>
      <c r="O8" s="7"/>
      <c r="P8" s="32">
        <f t="shared" ref="P8:P15" si="0">SUM(D8:O8)</f>
        <v>0</v>
      </c>
      <c r="Q8" s="36"/>
    </row>
    <row r="9" spans="2:17" ht="17.25" customHeight="1" x14ac:dyDescent="0.15">
      <c r="B9" s="67"/>
      <c r="C9" s="8" t="s">
        <v>41</v>
      </c>
      <c r="D9" s="9"/>
      <c r="E9" s="9"/>
      <c r="F9" s="9"/>
      <c r="G9" s="9"/>
      <c r="H9" s="9"/>
      <c r="I9" s="9"/>
      <c r="J9" s="9"/>
      <c r="K9" s="9"/>
      <c r="L9" s="9"/>
      <c r="M9" s="9"/>
      <c r="N9" s="9"/>
      <c r="O9" s="9"/>
      <c r="P9" s="33">
        <f t="shared" si="0"/>
        <v>0</v>
      </c>
      <c r="Q9" s="37"/>
    </row>
    <row r="10" spans="2:17" ht="17.25" customHeight="1" x14ac:dyDescent="0.15">
      <c r="B10" s="67"/>
      <c r="C10" s="8" t="s">
        <v>42</v>
      </c>
      <c r="D10" s="9"/>
      <c r="E10" s="9"/>
      <c r="F10" s="9"/>
      <c r="G10" s="9"/>
      <c r="H10" s="9"/>
      <c r="I10" s="9"/>
      <c r="J10" s="9"/>
      <c r="K10" s="9"/>
      <c r="L10" s="9"/>
      <c r="M10" s="9"/>
      <c r="N10" s="9"/>
      <c r="O10" s="9"/>
      <c r="P10" s="33">
        <f t="shared" si="0"/>
        <v>0</v>
      </c>
      <c r="Q10" s="37"/>
    </row>
    <row r="11" spans="2:17" ht="17.25" customHeight="1" x14ac:dyDescent="0.15">
      <c r="B11" s="67"/>
      <c r="C11" s="11" t="s">
        <v>40</v>
      </c>
      <c r="D11" s="9"/>
      <c r="E11" s="9"/>
      <c r="F11" s="9"/>
      <c r="G11" s="9"/>
      <c r="H11" s="9"/>
      <c r="I11" s="9"/>
      <c r="J11" s="9"/>
      <c r="K11" s="9"/>
      <c r="L11" s="9"/>
      <c r="M11" s="9"/>
      <c r="N11" s="9"/>
      <c r="O11" s="9"/>
      <c r="P11" s="33">
        <f t="shared" si="0"/>
        <v>0</v>
      </c>
      <c r="Q11" s="37"/>
    </row>
    <row r="12" spans="2:17" ht="17.25" customHeight="1" x14ac:dyDescent="0.15">
      <c r="B12" s="68" t="s">
        <v>22</v>
      </c>
      <c r="C12" s="15" t="s">
        <v>31</v>
      </c>
      <c r="D12" s="16"/>
      <c r="E12" s="16"/>
      <c r="F12" s="16"/>
      <c r="G12" s="16"/>
      <c r="H12" s="16"/>
      <c r="I12" s="16"/>
      <c r="J12" s="16"/>
      <c r="K12" s="16"/>
      <c r="L12" s="16"/>
      <c r="M12" s="16"/>
      <c r="N12" s="16"/>
      <c r="O12" s="16"/>
      <c r="P12" s="34">
        <f t="shared" si="0"/>
        <v>0</v>
      </c>
      <c r="Q12" s="38"/>
    </row>
    <row r="13" spans="2:17" ht="17.25" customHeight="1" x14ac:dyDescent="0.15">
      <c r="B13" s="67"/>
      <c r="C13" s="8" t="s">
        <v>41</v>
      </c>
      <c r="D13" s="9"/>
      <c r="E13" s="9"/>
      <c r="F13" s="9"/>
      <c r="G13" s="9"/>
      <c r="H13" s="9"/>
      <c r="I13" s="9"/>
      <c r="J13" s="9"/>
      <c r="K13" s="9"/>
      <c r="L13" s="9"/>
      <c r="M13" s="9"/>
      <c r="N13" s="9"/>
      <c r="O13" s="9"/>
      <c r="P13" s="33">
        <f t="shared" si="0"/>
        <v>0</v>
      </c>
      <c r="Q13" s="37"/>
    </row>
    <row r="14" spans="2:17" ht="17.25" customHeight="1" x14ac:dyDescent="0.15">
      <c r="B14" s="67"/>
      <c r="C14" s="8" t="s">
        <v>42</v>
      </c>
      <c r="D14" s="9"/>
      <c r="E14" s="9"/>
      <c r="F14" s="9"/>
      <c r="G14" s="9"/>
      <c r="H14" s="9"/>
      <c r="I14" s="9"/>
      <c r="J14" s="9"/>
      <c r="K14" s="9"/>
      <c r="L14" s="9"/>
      <c r="M14" s="9"/>
      <c r="N14" s="9"/>
      <c r="O14" s="9"/>
      <c r="P14" s="33">
        <f t="shared" si="0"/>
        <v>0</v>
      </c>
      <c r="Q14" s="37"/>
    </row>
    <row r="15" spans="2:17" ht="17.25" customHeight="1" thickBot="1" x14ac:dyDescent="0.2">
      <c r="B15" s="67"/>
      <c r="C15" s="11" t="s">
        <v>40</v>
      </c>
      <c r="D15" s="9"/>
      <c r="E15" s="9"/>
      <c r="F15" s="9"/>
      <c r="G15" s="9"/>
      <c r="H15" s="9"/>
      <c r="I15" s="9"/>
      <c r="J15" s="9"/>
      <c r="K15" s="9"/>
      <c r="L15" s="9"/>
      <c r="M15" s="9"/>
      <c r="N15" s="9"/>
      <c r="O15" s="9"/>
      <c r="P15" s="33">
        <f t="shared" si="0"/>
        <v>0</v>
      </c>
      <c r="Q15" s="37"/>
    </row>
    <row r="16" spans="2:17" ht="17.25" customHeight="1" thickTop="1" x14ac:dyDescent="0.15">
      <c r="B16" s="69" t="s">
        <v>21</v>
      </c>
      <c r="C16" s="20" t="s">
        <v>31</v>
      </c>
      <c r="D16" s="21">
        <f t="shared" ref="D16:Q19" si="1">SUM(D8,D12)</f>
        <v>0</v>
      </c>
      <c r="E16" s="21">
        <f t="shared" si="1"/>
        <v>0</v>
      </c>
      <c r="F16" s="21">
        <f t="shared" si="1"/>
        <v>0</v>
      </c>
      <c r="G16" s="21">
        <f t="shared" si="1"/>
        <v>0</v>
      </c>
      <c r="H16" s="21">
        <f t="shared" si="1"/>
        <v>0</v>
      </c>
      <c r="I16" s="21">
        <f t="shared" si="1"/>
        <v>0</v>
      </c>
      <c r="J16" s="21">
        <f t="shared" si="1"/>
        <v>0</v>
      </c>
      <c r="K16" s="21">
        <f t="shared" si="1"/>
        <v>0</v>
      </c>
      <c r="L16" s="21">
        <f t="shared" si="1"/>
        <v>0</v>
      </c>
      <c r="M16" s="21">
        <f t="shared" si="1"/>
        <v>0</v>
      </c>
      <c r="N16" s="21">
        <f t="shared" si="1"/>
        <v>0</v>
      </c>
      <c r="O16" s="21">
        <f t="shared" si="1"/>
        <v>0</v>
      </c>
      <c r="P16" s="35">
        <f t="shared" si="1"/>
        <v>0</v>
      </c>
      <c r="Q16" s="39">
        <f t="shared" si="1"/>
        <v>0</v>
      </c>
    </row>
    <row r="17" spans="2:17" ht="17.25" customHeight="1" x14ac:dyDescent="0.15">
      <c r="B17" s="67"/>
      <c r="C17" s="11" t="s">
        <v>41</v>
      </c>
      <c r="D17" s="10">
        <f t="shared" si="1"/>
        <v>0</v>
      </c>
      <c r="E17" s="10">
        <f t="shared" si="1"/>
        <v>0</v>
      </c>
      <c r="F17" s="10">
        <f t="shared" si="1"/>
        <v>0</v>
      </c>
      <c r="G17" s="10">
        <f t="shared" si="1"/>
        <v>0</v>
      </c>
      <c r="H17" s="10">
        <f t="shared" si="1"/>
        <v>0</v>
      </c>
      <c r="I17" s="10">
        <f t="shared" si="1"/>
        <v>0</v>
      </c>
      <c r="J17" s="10">
        <f t="shared" si="1"/>
        <v>0</v>
      </c>
      <c r="K17" s="10">
        <f t="shared" si="1"/>
        <v>0</v>
      </c>
      <c r="L17" s="10">
        <f t="shared" si="1"/>
        <v>0</v>
      </c>
      <c r="M17" s="10">
        <f t="shared" si="1"/>
        <v>0</v>
      </c>
      <c r="N17" s="10">
        <f t="shared" si="1"/>
        <v>0</v>
      </c>
      <c r="O17" s="10">
        <f t="shared" si="1"/>
        <v>0</v>
      </c>
      <c r="P17" s="33">
        <f>SUM(P9,P13)</f>
        <v>0</v>
      </c>
      <c r="Q17" s="40">
        <f t="shared" si="1"/>
        <v>0</v>
      </c>
    </row>
    <row r="18" spans="2:17" ht="17.25" customHeight="1" x14ac:dyDescent="0.15">
      <c r="B18" s="67"/>
      <c r="C18" s="11" t="s">
        <v>42</v>
      </c>
      <c r="D18" s="10">
        <f t="shared" si="1"/>
        <v>0</v>
      </c>
      <c r="E18" s="10">
        <f t="shared" si="1"/>
        <v>0</v>
      </c>
      <c r="F18" s="10">
        <f t="shared" si="1"/>
        <v>0</v>
      </c>
      <c r="G18" s="10">
        <f t="shared" si="1"/>
        <v>0</v>
      </c>
      <c r="H18" s="10">
        <f t="shared" si="1"/>
        <v>0</v>
      </c>
      <c r="I18" s="10">
        <f t="shared" si="1"/>
        <v>0</v>
      </c>
      <c r="J18" s="10">
        <f t="shared" si="1"/>
        <v>0</v>
      </c>
      <c r="K18" s="10">
        <f t="shared" si="1"/>
        <v>0</v>
      </c>
      <c r="L18" s="10">
        <f t="shared" si="1"/>
        <v>0</v>
      </c>
      <c r="M18" s="10">
        <f t="shared" si="1"/>
        <v>0</v>
      </c>
      <c r="N18" s="10">
        <f t="shared" si="1"/>
        <v>0</v>
      </c>
      <c r="O18" s="10">
        <f t="shared" si="1"/>
        <v>0</v>
      </c>
      <c r="P18" s="33">
        <f t="shared" si="1"/>
        <v>0</v>
      </c>
      <c r="Q18" s="40">
        <f t="shared" si="1"/>
        <v>0</v>
      </c>
    </row>
    <row r="19" spans="2:17" ht="17.25" customHeight="1" thickBot="1" x14ac:dyDescent="0.2">
      <c r="B19" s="67"/>
      <c r="C19" s="11" t="s">
        <v>40</v>
      </c>
      <c r="D19" s="10">
        <f t="shared" si="1"/>
        <v>0</v>
      </c>
      <c r="E19" s="10">
        <f t="shared" si="1"/>
        <v>0</v>
      </c>
      <c r="F19" s="10">
        <f t="shared" si="1"/>
        <v>0</v>
      </c>
      <c r="G19" s="10">
        <f t="shared" si="1"/>
        <v>0</v>
      </c>
      <c r="H19" s="10">
        <f t="shared" si="1"/>
        <v>0</v>
      </c>
      <c r="I19" s="10">
        <f t="shared" si="1"/>
        <v>0</v>
      </c>
      <c r="J19" s="10">
        <f t="shared" si="1"/>
        <v>0</v>
      </c>
      <c r="K19" s="10">
        <f t="shared" si="1"/>
        <v>0</v>
      </c>
      <c r="L19" s="10">
        <f t="shared" si="1"/>
        <v>0</v>
      </c>
      <c r="M19" s="10">
        <f t="shared" si="1"/>
        <v>0</v>
      </c>
      <c r="N19" s="10">
        <f t="shared" si="1"/>
        <v>0</v>
      </c>
      <c r="O19" s="10">
        <f t="shared" si="1"/>
        <v>0</v>
      </c>
      <c r="P19" s="33">
        <f t="shared" si="1"/>
        <v>0</v>
      </c>
      <c r="Q19" s="40">
        <f t="shared" si="1"/>
        <v>0</v>
      </c>
    </row>
    <row r="20" spans="2:17" ht="32.1" customHeight="1" thickBot="1" x14ac:dyDescent="0.2">
      <c r="B20" s="70" t="s">
        <v>23</v>
      </c>
      <c r="C20" s="71"/>
      <c r="D20" s="72"/>
      <c r="E20" s="73"/>
      <c r="F20" s="73"/>
      <c r="G20" s="73"/>
      <c r="H20" s="73"/>
      <c r="I20" s="73"/>
      <c r="J20" s="73"/>
      <c r="K20" s="73"/>
      <c r="L20" s="73"/>
      <c r="M20" s="73"/>
      <c r="N20" s="73"/>
      <c r="O20" s="73"/>
      <c r="P20" s="73"/>
      <c r="Q20" s="74"/>
    </row>
    <row r="21" spans="2:17" ht="9.9499999999999993" customHeight="1" x14ac:dyDescent="0.15"/>
    <row r="23" spans="2:17" s="1" customFormat="1" ht="21" x14ac:dyDescent="0.15">
      <c r="B23" s="58" t="s">
        <v>54</v>
      </c>
      <c r="C23" s="58"/>
      <c r="D23" s="58"/>
      <c r="E23" s="58"/>
      <c r="F23" s="58"/>
      <c r="G23" s="58"/>
      <c r="H23" s="58"/>
      <c r="I23" s="58"/>
      <c r="J23" s="58"/>
      <c r="K23" s="58"/>
      <c r="L23" s="58"/>
      <c r="M23" s="58"/>
      <c r="N23" s="58"/>
      <c r="O23" s="58"/>
      <c r="P23" s="58"/>
    </row>
    <row r="24" spans="2:17" s="4" customFormat="1" ht="17.25" x14ac:dyDescent="0.15">
      <c r="B24" s="28"/>
      <c r="C24" s="28"/>
      <c r="D24" s="28"/>
    </row>
    <row r="25" spans="2:17" s="1" customFormat="1" ht="18" thickBot="1" x14ac:dyDescent="0.2">
      <c r="B25" s="4"/>
      <c r="P25" s="3" t="s">
        <v>24</v>
      </c>
    </row>
    <row r="26" spans="2:17" ht="27" customHeight="1" x14ac:dyDescent="0.15">
      <c r="B26" s="60" t="s">
        <v>2</v>
      </c>
      <c r="C26" s="62" t="s">
        <v>3</v>
      </c>
      <c r="D26" s="64" t="s">
        <v>56</v>
      </c>
      <c r="E26" s="64"/>
      <c r="F26" s="64"/>
      <c r="G26" s="64"/>
      <c r="H26" s="64"/>
      <c r="I26" s="64"/>
      <c r="J26" s="64"/>
      <c r="K26" s="64"/>
      <c r="L26" s="64"/>
      <c r="M26" s="64"/>
      <c r="N26" s="64"/>
      <c r="O26" s="64"/>
      <c r="P26" s="77"/>
    </row>
    <row r="27" spans="2:17" ht="27" customHeight="1" thickBot="1" x14ac:dyDescent="0.2">
      <c r="B27" s="61"/>
      <c r="C27" s="63"/>
      <c r="D27" s="41" t="s">
        <v>4</v>
      </c>
      <c r="E27" s="41" t="s">
        <v>5</v>
      </c>
      <c r="F27" s="41" t="s">
        <v>6</v>
      </c>
      <c r="G27" s="41" t="s">
        <v>7</v>
      </c>
      <c r="H27" s="41" t="s">
        <v>8</v>
      </c>
      <c r="I27" s="41" t="s">
        <v>9</v>
      </c>
      <c r="J27" s="41" t="s">
        <v>10</v>
      </c>
      <c r="K27" s="41" t="s">
        <v>11</v>
      </c>
      <c r="L27" s="41" t="s">
        <v>12</v>
      </c>
      <c r="M27" s="41" t="s">
        <v>13</v>
      </c>
      <c r="N27" s="41" t="s">
        <v>14</v>
      </c>
      <c r="O27" s="41" t="s">
        <v>15</v>
      </c>
      <c r="P27" s="42" t="s">
        <v>16</v>
      </c>
    </row>
    <row r="28" spans="2:17" ht="17.25" customHeight="1" x14ac:dyDescent="0.15">
      <c r="B28" s="66" t="s">
        <v>17</v>
      </c>
      <c r="C28" s="6" t="s">
        <v>31</v>
      </c>
      <c r="D28" s="7" t="str">
        <f t="shared" ref="D28:O28" si="2">IF(D8="","",D8*9900)</f>
        <v/>
      </c>
      <c r="E28" s="7" t="str">
        <f t="shared" si="2"/>
        <v/>
      </c>
      <c r="F28" s="7" t="str">
        <f t="shared" si="2"/>
        <v/>
      </c>
      <c r="G28" s="7" t="str">
        <f t="shared" si="2"/>
        <v/>
      </c>
      <c r="H28" s="7" t="str">
        <f t="shared" si="2"/>
        <v/>
      </c>
      <c r="I28" s="7" t="str">
        <f t="shared" si="2"/>
        <v/>
      </c>
      <c r="J28" s="7" t="str">
        <f t="shared" si="2"/>
        <v/>
      </c>
      <c r="K28" s="7" t="str">
        <f t="shared" si="2"/>
        <v/>
      </c>
      <c r="L28" s="7" t="str">
        <f t="shared" si="2"/>
        <v/>
      </c>
      <c r="M28" s="7" t="str">
        <f t="shared" si="2"/>
        <v/>
      </c>
      <c r="N28" s="7" t="str">
        <f t="shared" si="2"/>
        <v/>
      </c>
      <c r="O28" s="7" t="str">
        <f t="shared" si="2"/>
        <v/>
      </c>
      <c r="P28" s="26">
        <f>SUM(D28:O28)</f>
        <v>0</v>
      </c>
    </row>
    <row r="29" spans="2:17" ht="17.25" customHeight="1" x14ac:dyDescent="0.15">
      <c r="B29" s="67"/>
      <c r="C29" s="8" t="s">
        <v>18</v>
      </c>
      <c r="D29" s="9" t="str">
        <f>IF(D9="","",D9*14850)</f>
        <v/>
      </c>
      <c r="E29" s="9" t="str">
        <f t="shared" ref="E29:O29" si="3">IF(E9="","",E9*14850)</f>
        <v/>
      </c>
      <c r="F29" s="9" t="str">
        <f t="shared" si="3"/>
        <v/>
      </c>
      <c r="G29" s="9" t="str">
        <f t="shared" si="3"/>
        <v/>
      </c>
      <c r="H29" s="9" t="str">
        <f t="shared" si="3"/>
        <v/>
      </c>
      <c r="I29" s="9" t="str">
        <f t="shared" si="3"/>
        <v/>
      </c>
      <c r="J29" s="9" t="str">
        <f t="shared" si="3"/>
        <v/>
      </c>
      <c r="K29" s="9" t="str">
        <f t="shared" si="3"/>
        <v/>
      </c>
      <c r="L29" s="9" t="str">
        <f t="shared" si="3"/>
        <v/>
      </c>
      <c r="M29" s="9" t="str">
        <f t="shared" si="3"/>
        <v/>
      </c>
      <c r="N29" s="9" t="str">
        <f t="shared" si="3"/>
        <v/>
      </c>
      <c r="O29" s="9" t="str">
        <f t="shared" si="3"/>
        <v/>
      </c>
      <c r="P29" s="22">
        <f>SUM(D29:O29)</f>
        <v>0</v>
      </c>
    </row>
    <row r="30" spans="2:17" ht="17.25" customHeight="1" x14ac:dyDescent="0.15">
      <c r="B30" s="67"/>
      <c r="C30" s="8" t="s">
        <v>19</v>
      </c>
      <c r="D30" s="9" t="str">
        <f>IF(D10="","",D10*19800)</f>
        <v/>
      </c>
      <c r="E30" s="9" t="str">
        <f t="shared" ref="E30:O30" si="4">IF(E10="","",E10*19800)</f>
        <v/>
      </c>
      <c r="F30" s="9" t="str">
        <f t="shared" si="4"/>
        <v/>
      </c>
      <c r="G30" s="9" t="str">
        <f t="shared" si="4"/>
        <v/>
      </c>
      <c r="H30" s="9" t="str">
        <f t="shared" si="4"/>
        <v/>
      </c>
      <c r="I30" s="9" t="str">
        <f t="shared" si="4"/>
        <v/>
      </c>
      <c r="J30" s="9" t="str">
        <f t="shared" si="4"/>
        <v/>
      </c>
      <c r="K30" s="9" t="str">
        <f t="shared" si="4"/>
        <v/>
      </c>
      <c r="L30" s="9" t="str">
        <f t="shared" si="4"/>
        <v/>
      </c>
      <c r="M30" s="9" t="str">
        <f t="shared" si="4"/>
        <v/>
      </c>
      <c r="N30" s="9" t="str">
        <f t="shared" si="4"/>
        <v/>
      </c>
      <c r="O30" s="9" t="str">
        <f t="shared" si="4"/>
        <v/>
      </c>
      <c r="P30" s="22">
        <f>SUM(D30:O30)</f>
        <v>0</v>
      </c>
    </row>
    <row r="31" spans="2:17" ht="17.25" customHeight="1" x14ac:dyDescent="0.15">
      <c r="B31" s="67"/>
      <c r="C31" s="11" t="s">
        <v>20</v>
      </c>
      <c r="D31" s="9" t="str">
        <f>IF(D11="","",D11*24750)</f>
        <v/>
      </c>
      <c r="E31" s="9" t="str">
        <f t="shared" ref="E31:O31" si="5">IF(E11="","",E11*24750)</f>
        <v/>
      </c>
      <c r="F31" s="9" t="str">
        <f t="shared" si="5"/>
        <v/>
      </c>
      <c r="G31" s="9" t="str">
        <f t="shared" si="5"/>
        <v/>
      </c>
      <c r="H31" s="9" t="str">
        <f t="shared" si="5"/>
        <v/>
      </c>
      <c r="I31" s="9" t="str">
        <f t="shared" si="5"/>
        <v/>
      </c>
      <c r="J31" s="9" t="str">
        <f t="shared" si="5"/>
        <v/>
      </c>
      <c r="K31" s="9" t="str">
        <f t="shared" si="5"/>
        <v/>
      </c>
      <c r="L31" s="9" t="str">
        <f t="shared" si="5"/>
        <v/>
      </c>
      <c r="M31" s="9" t="str">
        <f t="shared" si="5"/>
        <v/>
      </c>
      <c r="N31" s="9" t="str">
        <f t="shared" si="5"/>
        <v/>
      </c>
      <c r="O31" s="9" t="str">
        <f t="shared" si="5"/>
        <v/>
      </c>
      <c r="P31" s="22">
        <f>SUM(D31:O31)</f>
        <v>0</v>
      </c>
    </row>
    <row r="32" spans="2:17" ht="17.25" customHeight="1" x14ac:dyDescent="0.15">
      <c r="B32" s="78"/>
      <c r="C32" s="12" t="s">
        <v>21</v>
      </c>
      <c r="D32" s="13">
        <f>SUM(D28:D31)</f>
        <v>0</v>
      </c>
      <c r="E32" s="13">
        <f t="shared" ref="E32:O32" si="6">SUM(E28:E31)</f>
        <v>0</v>
      </c>
      <c r="F32" s="13">
        <f t="shared" si="6"/>
        <v>0</v>
      </c>
      <c r="G32" s="13">
        <f t="shared" si="6"/>
        <v>0</v>
      </c>
      <c r="H32" s="13">
        <f t="shared" si="6"/>
        <v>0</v>
      </c>
      <c r="I32" s="13">
        <f t="shared" si="6"/>
        <v>0</v>
      </c>
      <c r="J32" s="13">
        <f t="shared" si="6"/>
        <v>0</v>
      </c>
      <c r="K32" s="13">
        <f t="shared" si="6"/>
        <v>0</v>
      </c>
      <c r="L32" s="13">
        <f t="shared" si="6"/>
        <v>0</v>
      </c>
      <c r="M32" s="13">
        <f t="shared" si="6"/>
        <v>0</v>
      </c>
      <c r="N32" s="13">
        <f t="shared" si="6"/>
        <v>0</v>
      </c>
      <c r="O32" s="13">
        <f t="shared" si="6"/>
        <v>0</v>
      </c>
      <c r="P32" s="19">
        <f>SUM(P28:P31)</f>
        <v>0</v>
      </c>
    </row>
    <row r="33" spans="2:16" ht="17.25" customHeight="1" x14ac:dyDescent="0.15">
      <c r="B33" s="68" t="s">
        <v>22</v>
      </c>
      <c r="C33" s="15" t="s">
        <v>31</v>
      </c>
      <c r="D33" s="16"/>
      <c r="E33" s="16"/>
      <c r="F33" s="16"/>
      <c r="G33" s="16"/>
      <c r="H33" s="16"/>
      <c r="I33" s="16"/>
      <c r="J33" s="16"/>
      <c r="K33" s="16"/>
      <c r="L33" s="16"/>
      <c r="M33" s="16"/>
      <c r="N33" s="16"/>
      <c r="O33" s="16"/>
      <c r="P33" s="27">
        <f>SUM(D33:O33)</f>
        <v>0</v>
      </c>
    </row>
    <row r="34" spans="2:16" ht="17.25" customHeight="1" x14ac:dyDescent="0.15">
      <c r="B34" s="67"/>
      <c r="C34" s="8" t="s">
        <v>18</v>
      </c>
      <c r="D34" s="9"/>
      <c r="E34" s="9"/>
      <c r="F34" s="9"/>
      <c r="G34" s="9"/>
      <c r="H34" s="9"/>
      <c r="I34" s="9"/>
      <c r="J34" s="9"/>
      <c r="K34" s="9"/>
      <c r="L34" s="9"/>
      <c r="M34" s="9"/>
      <c r="N34" s="9"/>
      <c r="O34" s="9"/>
      <c r="P34" s="22">
        <f>SUM(D34:O34)</f>
        <v>0</v>
      </c>
    </row>
    <row r="35" spans="2:16" ht="17.25" customHeight="1" x14ac:dyDescent="0.15">
      <c r="B35" s="67"/>
      <c r="C35" s="8" t="s">
        <v>19</v>
      </c>
      <c r="D35" s="9"/>
      <c r="E35" s="9"/>
      <c r="F35" s="9"/>
      <c r="G35" s="9"/>
      <c r="H35" s="9"/>
      <c r="I35" s="9"/>
      <c r="J35" s="9"/>
      <c r="K35" s="9"/>
      <c r="L35" s="9"/>
      <c r="M35" s="9"/>
      <c r="N35" s="9"/>
      <c r="O35" s="9"/>
      <c r="P35" s="22">
        <f>SUM(D35:O35)</f>
        <v>0</v>
      </c>
    </row>
    <row r="36" spans="2:16" ht="17.25" customHeight="1" x14ac:dyDescent="0.15">
      <c r="B36" s="67"/>
      <c r="C36" s="11" t="s">
        <v>20</v>
      </c>
      <c r="D36" s="9"/>
      <c r="E36" s="9"/>
      <c r="F36" s="9"/>
      <c r="G36" s="9"/>
      <c r="H36" s="9"/>
      <c r="I36" s="9"/>
      <c r="J36" s="9"/>
      <c r="K36" s="9"/>
      <c r="L36" s="9"/>
      <c r="M36" s="9"/>
      <c r="N36" s="9"/>
      <c r="O36" s="9"/>
      <c r="P36" s="22">
        <f>SUM(D36:O36)</f>
        <v>0</v>
      </c>
    </row>
    <row r="37" spans="2:16" ht="17.25" customHeight="1" thickBot="1" x14ac:dyDescent="0.2">
      <c r="B37" s="79"/>
      <c r="C37" s="17" t="s">
        <v>21</v>
      </c>
      <c r="D37" s="18">
        <f t="shared" ref="D37:O37" si="7">SUM(D33:D36)</f>
        <v>0</v>
      </c>
      <c r="E37" s="18">
        <f t="shared" si="7"/>
        <v>0</v>
      </c>
      <c r="F37" s="18">
        <f t="shared" si="7"/>
        <v>0</v>
      </c>
      <c r="G37" s="18">
        <f t="shared" si="7"/>
        <v>0</v>
      </c>
      <c r="H37" s="18">
        <f t="shared" si="7"/>
        <v>0</v>
      </c>
      <c r="I37" s="18">
        <f t="shared" si="7"/>
        <v>0</v>
      </c>
      <c r="J37" s="18">
        <f t="shared" si="7"/>
        <v>0</v>
      </c>
      <c r="K37" s="18">
        <f t="shared" si="7"/>
        <v>0</v>
      </c>
      <c r="L37" s="18">
        <f t="shared" si="7"/>
        <v>0</v>
      </c>
      <c r="M37" s="18">
        <f t="shared" si="7"/>
        <v>0</v>
      </c>
      <c r="N37" s="18">
        <f t="shared" si="7"/>
        <v>0</v>
      </c>
      <c r="O37" s="18">
        <f t="shared" si="7"/>
        <v>0</v>
      </c>
      <c r="P37" s="14">
        <f>SUM(P33:P36)</f>
        <v>0</v>
      </c>
    </row>
    <row r="38" spans="2:16" ht="17.25" customHeight="1" thickTop="1" x14ac:dyDescent="0.15">
      <c r="B38" s="69" t="s">
        <v>21</v>
      </c>
      <c r="C38" s="20" t="s">
        <v>31</v>
      </c>
      <c r="D38" s="21">
        <f>SUM(D28,D33)</f>
        <v>0</v>
      </c>
      <c r="E38" s="21">
        <f t="shared" ref="E38:P41" si="8">SUM(E28,E33)</f>
        <v>0</v>
      </c>
      <c r="F38" s="21">
        <f t="shared" si="8"/>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c r="P38" s="30">
        <f t="shared" si="8"/>
        <v>0</v>
      </c>
    </row>
    <row r="39" spans="2:16" ht="17.25" customHeight="1" x14ac:dyDescent="0.15">
      <c r="B39" s="67"/>
      <c r="C39" s="11" t="s">
        <v>18</v>
      </c>
      <c r="D39" s="10">
        <f>SUM(D29,D34)</f>
        <v>0</v>
      </c>
      <c r="E39" s="10">
        <f t="shared" si="8"/>
        <v>0</v>
      </c>
      <c r="F39" s="10">
        <f t="shared" si="8"/>
        <v>0</v>
      </c>
      <c r="G39" s="10">
        <f t="shared" si="8"/>
        <v>0</v>
      </c>
      <c r="H39" s="10">
        <f t="shared" si="8"/>
        <v>0</v>
      </c>
      <c r="I39" s="10">
        <f t="shared" si="8"/>
        <v>0</v>
      </c>
      <c r="J39" s="10">
        <f t="shared" si="8"/>
        <v>0</v>
      </c>
      <c r="K39" s="10">
        <f t="shared" si="8"/>
        <v>0</v>
      </c>
      <c r="L39" s="10">
        <f t="shared" si="8"/>
        <v>0</v>
      </c>
      <c r="M39" s="10">
        <f t="shared" si="8"/>
        <v>0</v>
      </c>
      <c r="N39" s="10">
        <f t="shared" si="8"/>
        <v>0</v>
      </c>
      <c r="O39" s="10">
        <f t="shared" si="8"/>
        <v>0</v>
      </c>
      <c r="P39" s="22">
        <f t="shared" si="8"/>
        <v>0</v>
      </c>
    </row>
    <row r="40" spans="2:16" ht="17.25" customHeight="1" x14ac:dyDescent="0.15">
      <c r="B40" s="67"/>
      <c r="C40" s="11" t="s">
        <v>19</v>
      </c>
      <c r="D40" s="10">
        <f>SUM(D30,D35)</f>
        <v>0</v>
      </c>
      <c r="E40" s="10">
        <f t="shared" si="8"/>
        <v>0</v>
      </c>
      <c r="F40" s="10">
        <f t="shared" si="8"/>
        <v>0</v>
      </c>
      <c r="G40" s="10">
        <f t="shared" si="8"/>
        <v>0</v>
      </c>
      <c r="H40" s="10">
        <f t="shared" si="8"/>
        <v>0</v>
      </c>
      <c r="I40" s="10">
        <f t="shared" si="8"/>
        <v>0</v>
      </c>
      <c r="J40" s="10">
        <f t="shared" si="8"/>
        <v>0</v>
      </c>
      <c r="K40" s="10">
        <f t="shared" si="8"/>
        <v>0</v>
      </c>
      <c r="L40" s="10">
        <f t="shared" si="8"/>
        <v>0</v>
      </c>
      <c r="M40" s="10">
        <f t="shared" si="8"/>
        <v>0</v>
      </c>
      <c r="N40" s="10">
        <f t="shared" si="8"/>
        <v>0</v>
      </c>
      <c r="O40" s="10">
        <f t="shared" si="8"/>
        <v>0</v>
      </c>
      <c r="P40" s="22">
        <f t="shared" si="8"/>
        <v>0</v>
      </c>
    </row>
    <row r="41" spans="2:16" ht="17.25" customHeight="1" x14ac:dyDescent="0.15">
      <c r="B41" s="67"/>
      <c r="C41" s="11" t="s">
        <v>20</v>
      </c>
      <c r="D41" s="10">
        <f>SUM(D31,D36)</f>
        <v>0</v>
      </c>
      <c r="E41" s="10">
        <f t="shared" si="8"/>
        <v>0</v>
      </c>
      <c r="F41" s="10">
        <f t="shared" si="8"/>
        <v>0</v>
      </c>
      <c r="G41" s="10">
        <f t="shared" si="8"/>
        <v>0</v>
      </c>
      <c r="H41" s="10">
        <f t="shared" si="8"/>
        <v>0</v>
      </c>
      <c r="I41" s="10">
        <f t="shared" si="8"/>
        <v>0</v>
      </c>
      <c r="J41" s="10">
        <f t="shared" si="8"/>
        <v>0</v>
      </c>
      <c r="K41" s="10">
        <f t="shared" si="8"/>
        <v>0</v>
      </c>
      <c r="L41" s="10">
        <f t="shared" si="8"/>
        <v>0</v>
      </c>
      <c r="M41" s="10">
        <f t="shared" si="8"/>
        <v>0</v>
      </c>
      <c r="N41" s="10">
        <f t="shared" si="8"/>
        <v>0</v>
      </c>
      <c r="O41" s="10">
        <f t="shared" si="8"/>
        <v>0</v>
      </c>
      <c r="P41" s="22">
        <f t="shared" si="8"/>
        <v>0</v>
      </c>
    </row>
    <row r="42" spans="2:16" ht="17.25" customHeight="1" thickBot="1" x14ac:dyDescent="0.2">
      <c r="B42" s="80"/>
      <c r="C42" s="23" t="s">
        <v>21</v>
      </c>
      <c r="D42" s="24">
        <f>SUM(D38:D41)</f>
        <v>0</v>
      </c>
      <c r="E42" s="24">
        <f t="shared" ref="E42:P42" si="9">SUM(E38:E41)</f>
        <v>0</v>
      </c>
      <c r="F42" s="24">
        <f t="shared" si="9"/>
        <v>0</v>
      </c>
      <c r="G42" s="24">
        <f t="shared" si="9"/>
        <v>0</v>
      </c>
      <c r="H42" s="24">
        <f t="shared" si="9"/>
        <v>0</v>
      </c>
      <c r="I42" s="24">
        <f t="shared" si="9"/>
        <v>0</v>
      </c>
      <c r="J42" s="24">
        <f t="shared" si="9"/>
        <v>0</v>
      </c>
      <c r="K42" s="24">
        <f t="shared" si="9"/>
        <v>0</v>
      </c>
      <c r="L42" s="24">
        <f t="shared" si="9"/>
        <v>0</v>
      </c>
      <c r="M42" s="24">
        <f t="shared" si="9"/>
        <v>0</v>
      </c>
      <c r="N42" s="24">
        <f t="shared" si="9"/>
        <v>0</v>
      </c>
      <c r="O42" s="24">
        <f t="shared" si="9"/>
        <v>0</v>
      </c>
      <c r="P42" s="31">
        <f t="shared" si="9"/>
        <v>0</v>
      </c>
    </row>
    <row r="43" spans="2:16" ht="32.1" customHeight="1" thickBot="1" x14ac:dyDescent="0.2">
      <c r="B43" s="70" t="s">
        <v>23</v>
      </c>
      <c r="C43" s="75"/>
      <c r="D43" s="75"/>
      <c r="E43" s="75"/>
      <c r="F43" s="75"/>
      <c r="G43" s="75"/>
      <c r="H43" s="75"/>
      <c r="I43" s="75"/>
      <c r="J43" s="75"/>
      <c r="K43" s="75"/>
      <c r="L43" s="75"/>
      <c r="M43" s="75"/>
      <c r="N43" s="75"/>
      <c r="O43" s="75"/>
      <c r="P43" s="76"/>
    </row>
    <row r="45" spans="2:16" ht="20.100000000000001" customHeight="1" x14ac:dyDescent="0.15">
      <c r="M45" s="44" t="s">
        <v>28</v>
      </c>
      <c r="N45" s="45"/>
      <c r="O45" s="45"/>
      <c r="P45" s="45"/>
    </row>
    <row r="46" spans="2:16" ht="20.100000000000001" customHeight="1" x14ac:dyDescent="0.15">
      <c r="M46" s="46" t="s">
        <v>26</v>
      </c>
      <c r="N46" s="47"/>
      <c r="O46" s="47"/>
      <c r="P46" s="47"/>
    </row>
    <row r="47" spans="2:16" ht="20.100000000000001" customHeight="1" x14ac:dyDescent="0.15">
      <c r="M47" s="46" t="s">
        <v>27</v>
      </c>
      <c r="N47" s="48"/>
      <c r="O47" s="48"/>
      <c r="P47" s="48"/>
    </row>
  </sheetData>
  <mergeCells count="20">
    <mergeCell ref="B43:C43"/>
    <mergeCell ref="D43:P43"/>
    <mergeCell ref="B26:B27"/>
    <mergeCell ref="C26:C27"/>
    <mergeCell ref="D26:P26"/>
    <mergeCell ref="B28:B32"/>
    <mergeCell ref="B33:B37"/>
    <mergeCell ref="B38:B42"/>
    <mergeCell ref="Q6:Q7"/>
    <mergeCell ref="B23:P23"/>
    <mergeCell ref="B2:P2"/>
    <mergeCell ref="C4:D4"/>
    <mergeCell ref="B6:B7"/>
    <mergeCell ref="C6:C7"/>
    <mergeCell ref="D6:P6"/>
    <mergeCell ref="B8:B11"/>
    <mergeCell ref="B12:B15"/>
    <mergeCell ref="B16:B19"/>
    <mergeCell ref="B20:C20"/>
    <mergeCell ref="D20:Q20"/>
  </mergeCells>
  <phoneticPr fontId="1"/>
  <pageMargins left="0.70866141732283472" right="0.31496062992125984" top="0.55118110236220474" bottom="0.15748031496062992" header="0.31496062992125984" footer="0.31496062992125984"/>
  <pageSetup paperSize="9" scale="63"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K5" sqref="K5"/>
    </sheetView>
  </sheetViews>
  <sheetFormatPr defaultRowHeight="13.5" x14ac:dyDescent="0.15"/>
  <sheetData/>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10" workbookViewId="0">
      <selection activeCell="B12" sqref="B12"/>
    </sheetView>
  </sheetViews>
  <sheetFormatPr defaultRowHeight="13.5" x14ac:dyDescent="0.15"/>
  <cols>
    <col min="1" max="1" width="3.5" style="50" bestFit="1" customWidth="1"/>
    <col min="2" max="2" width="80.625" style="50" customWidth="1"/>
    <col min="3" max="256" width="9" style="50"/>
    <col min="257" max="257" width="3.5" style="50" bestFit="1" customWidth="1"/>
    <col min="258" max="258" width="80.625" style="50" customWidth="1"/>
    <col min="259" max="512" width="9" style="50"/>
    <col min="513" max="513" width="3.5" style="50" bestFit="1" customWidth="1"/>
    <col min="514" max="514" width="80.625" style="50" customWidth="1"/>
    <col min="515" max="768" width="9" style="50"/>
    <col min="769" max="769" width="3.5" style="50" bestFit="1" customWidth="1"/>
    <col min="770" max="770" width="80.625" style="50" customWidth="1"/>
    <col min="771" max="1024" width="9" style="50"/>
    <col min="1025" max="1025" width="3.5" style="50" bestFit="1" customWidth="1"/>
    <col min="1026" max="1026" width="80.625" style="50" customWidth="1"/>
    <col min="1027" max="1280" width="9" style="50"/>
    <col min="1281" max="1281" width="3.5" style="50" bestFit="1" customWidth="1"/>
    <col min="1282" max="1282" width="80.625" style="50" customWidth="1"/>
    <col min="1283" max="1536" width="9" style="50"/>
    <col min="1537" max="1537" width="3.5" style="50" bestFit="1" customWidth="1"/>
    <col min="1538" max="1538" width="80.625" style="50" customWidth="1"/>
    <col min="1539" max="1792" width="9" style="50"/>
    <col min="1793" max="1793" width="3.5" style="50" bestFit="1" customWidth="1"/>
    <col min="1794" max="1794" width="80.625" style="50" customWidth="1"/>
    <col min="1795" max="2048" width="9" style="50"/>
    <col min="2049" max="2049" width="3.5" style="50" bestFit="1" customWidth="1"/>
    <col min="2050" max="2050" width="80.625" style="50" customWidth="1"/>
    <col min="2051" max="2304" width="9" style="50"/>
    <col min="2305" max="2305" width="3.5" style="50" bestFit="1" customWidth="1"/>
    <col min="2306" max="2306" width="80.625" style="50" customWidth="1"/>
    <col min="2307" max="2560" width="9" style="50"/>
    <col min="2561" max="2561" width="3.5" style="50" bestFit="1" customWidth="1"/>
    <col min="2562" max="2562" width="80.625" style="50" customWidth="1"/>
    <col min="2563" max="2816" width="9" style="50"/>
    <col min="2817" max="2817" width="3.5" style="50" bestFit="1" customWidth="1"/>
    <col min="2818" max="2818" width="80.625" style="50" customWidth="1"/>
    <col min="2819" max="3072" width="9" style="50"/>
    <col min="3073" max="3073" width="3.5" style="50" bestFit="1" customWidth="1"/>
    <col min="3074" max="3074" width="80.625" style="50" customWidth="1"/>
    <col min="3075" max="3328" width="9" style="50"/>
    <col min="3329" max="3329" width="3.5" style="50" bestFit="1" customWidth="1"/>
    <col min="3330" max="3330" width="80.625" style="50" customWidth="1"/>
    <col min="3331" max="3584" width="9" style="50"/>
    <col min="3585" max="3585" width="3.5" style="50" bestFit="1" customWidth="1"/>
    <col min="3586" max="3586" width="80.625" style="50" customWidth="1"/>
    <col min="3587" max="3840" width="9" style="50"/>
    <col min="3841" max="3841" width="3.5" style="50" bestFit="1" customWidth="1"/>
    <col min="3842" max="3842" width="80.625" style="50" customWidth="1"/>
    <col min="3843" max="4096" width="9" style="50"/>
    <col min="4097" max="4097" width="3.5" style="50" bestFit="1" customWidth="1"/>
    <col min="4098" max="4098" width="80.625" style="50" customWidth="1"/>
    <col min="4099" max="4352" width="9" style="50"/>
    <col min="4353" max="4353" width="3.5" style="50" bestFit="1" customWidth="1"/>
    <col min="4354" max="4354" width="80.625" style="50" customWidth="1"/>
    <col min="4355" max="4608" width="9" style="50"/>
    <col min="4609" max="4609" width="3.5" style="50" bestFit="1" customWidth="1"/>
    <col min="4610" max="4610" width="80.625" style="50" customWidth="1"/>
    <col min="4611" max="4864" width="9" style="50"/>
    <col min="4865" max="4865" width="3.5" style="50" bestFit="1" customWidth="1"/>
    <col min="4866" max="4866" width="80.625" style="50" customWidth="1"/>
    <col min="4867" max="5120" width="9" style="50"/>
    <col min="5121" max="5121" width="3.5" style="50" bestFit="1" customWidth="1"/>
    <col min="5122" max="5122" width="80.625" style="50" customWidth="1"/>
    <col min="5123" max="5376" width="9" style="50"/>
    <col min="5377" max="5377" width="3.5" style="50" bestFit="1" customWidth="1"/>
    <col min="5378" max="5378" width="80.625" style="50" customWidth="1"/>
    <col min="5379" max="5632" width="9" style="50"/>
    <col min="5633" max="5633" width="3.5" style="50" bestFit="1" customWidth="1"/>
    <col min="5634" max="5634" width="80.625" style="50" customWidth="1"/>
    <col min="5635" max="5888" width="9" style="50"/>
    <col min="5889" max="5889" width="3.5" style="50" bestFit="1" customWidth="1"/>
    <col min="5890" max="5890" width="80.625" style="50" customWidth="1"/>
    <col min="5891" max="6144" width="9" style="50"/>
    <col min="6145" max="6145" width="3.5" style="50" bestFit="1" customWidth="1"/>
    <col min="6146" max="6146" width="80.625" style="50" customWidth="1"/>
    <col min="6147" max="6400" width="9" style="50"/>
    <col min="6401" max="6401" width="3.5" style="50" bestFit="1" customWidth="1"/>
    <col min="6402" max="6402" width="80.625" style="50" customWidth="1"/>
    <col min="6403" max="6656" width="9" style="50"/>
    <col min="6657" max="6657" width="3.5" style="50" bestFit="1" customWidth="1"/>
    <col min="6658" max="6658" width="80.625" style="50" customWidth="1"/>
    <col min="6659" max="6912" width="9" style="50"/>
    <col min="6913" max="6913" width="3.5" style="50" bestFit="1" customWidth="1"/>
    <col min="6914" max="6914" width="80.625" style="50" customWidth="1"/>
    <col min="6915" max="7168" width="9" style="50"/>
    <col min="7169" max="7169" width="3.5" style="50" bestFit="1" customWidth="1"/>
    <col min="7170" max="7170" width="80.625" style="50" customWidth="1"/>
    <col min="7171" max="7424" width="9" style="50"/>
    <col min="7425" max="7425" width="3.5" style="50" bestFit="1" customWidth="1"/>
    <col min="7426" max="7426" width="80.625" style="50" customWidth="1"/>
    <col min="7427" max="7680" width="9" style="50"/>
    <col min="7681" max="7681" width="3.5" style="50" bestFit="1" customWidth="1"/>
    <col min="7682" max="7682" width="80.625" style="50" customWidth="1"/>
    <col min="7683" max="7936" width="9" style="50"/>
    <col min="7937" max="7937" width="3.5" style="50" bestFit="1" customWidth="1"/>
    <col min="7938" max="7938" width="80.625" style="50" customWidth="1"/>
    <col min="7939" max="8192" width="9" style="50"/>
    <col min="8193" max="8193" width="3.5" style="50" bestFit="1" customWidth="1"/>
    <col min="8194" max="8194" width="80.625" style="50" customWidth="1"/>
    <col min="8195" max="8448" width="9" style="50"/>
    <col min="8449" max="8449" width="3.5" style="50" bestFit="1" customWidth="1"/>
    <col min="8450" max="8450" width="80.625" style="50" customWidth="1"/>
    <col min="8451" max="8704" width="9" style="50"/>
    <col min="8705" max="8705" width="3.5" style="50" bestFit="1" customWidth="1"/>
    <col min="8706" max="8706" width="80.625" style="50" customWidth="1"/>
    <col min="8707" max="8960" width="9" style="50"/>
    <col min="8961" max="8961" width="3.5" style="50" bestFit="1" customWidth="1"/>
    <col min="8962" max="8962" width="80.625" style="50" customWidth="1"/>
    <col min="8963" max="9216" width="9" style="50"/>
    <col min="9217" max="9217" width="3.5" style="50" bestFit="1" customWidth="1"/>
    <col min="9218" max="9218" width="80.625" style="50" customWidth="1"/>
    <col min="9219" max="9472" width="9" style="50"/>
    <col min="9473" max="9473" width="3.5" style="50" bestFit="1" customWidth="1"/>
    <col min="9474" max="9474" width="80.625" style="50" customWidth="1"/>
    <col min="9475" max="9728" width="9" style="50"/>
    <col min="9729" max="9729" width="3.5" style="50" bestFit="1" customWidth="1"/>
    <col min="9730" max="9730" width="80.625" style="50" customWidth="1"/>
    <col min="9731" max="9984" width="9" style="50"/>
    <col min="9985" max="9985" width="3.5" style="50" bestFit="1" customWidth="1"/>
    <col min="9986" max="9986" width="80.625" style="50" customWidth="1"/>
    <col min="9987" max="10240" width="9" style="50"/>
    <col min="10241" max="10241" width="3.5" style="50" bestFit="1" customWidth="1"/>
    <col min="10242" max="10242" width="80.625" style="50" customWidth="1"/>
    <col min="10243" max="10496" width="9" style="50"/>
    <col min="10497" max="10497" width="3.5" style="50" bestFit="1" customWidth="1"/>
    <col min="10498" max="10498" width="80.625" style="50" customWidth="1"/>
    <col min="10499" max="10752" width="9" style="50"/>
    <col min="10753" max="10753" width="3.5" style="50" bestFit="1" customWidth="1"/>
    <col min="10754" max="10754" width="80.625" style="50" customWidth="1"/>
    <col min="10755" max="11008" width="9" style="50"/>
    <col min="11009" max="11009" width="3.5" style="50" bestFit="1" customWidth="1"/>
    <col min="11010" max="11010" width="80.625" style="50" customWidth="1"/>
    <col min="11011" max="11264" width="9" style="50"/>
    <col min="11265" max="11265" width="3.5" style="50" bestFit="1" customWidth="1"/>
    <col min="11266" max="11266" width="80.625" style="50" customWidth="1"/>
    <col min="11267" max="11520" width="9" style="50"/>
    <col min="11521" max="11521" width="3.5" style="50" bestFit="1" customWidth="1"/>
    <col min="11522" max="11522" width="80.625" style="50" customWidth="1"/>
    <col min="11523" max="11776" width="9" style="50"/>
    <col min="11777" max="11777" width="3.5" style="50" bestFit="1" customWidth="1"/>
    <col min="11778" max="11778" width="80.625" style="50" customWidth="1"/>
    <col min="11779" max="12032" width="9" style="50"/>
    <col min="12033" max="12033" width="3.5" style="50" bestFit="1" customWidth="1"/>
    <col min="12034" max="12034" width="80.625" style="50" customWidth="1"/>
    <col min="12035" max="12288" width="9" style="50"/>
    <col min="12289" max="12289" width="3.5" style="50" bestFit="1" customWidth="1"/>
    <col min="12290" max="12290" width="80.625" style="50" customWidth="1"/>
    <col min="12291" max="12544" width="9" style="50"/>
    <col min="12545" max="12545" width="3.5" style="50" bestFit="1" customWidth="1"/>
    <col min="12546" max="12546" width="80.625" style="50" customWidth="1"/>
    <col min="12547" max="12800" width="9" style="50"/>
    <col min="12801" max="12801" width="3.5" style="50" bestFit="1" customWidth="1"/>
    <col min="12802" max="12802" width="80.625" style="50" customWidth="1"/>
    <col min="12803" max="13056" width="9" style="50"/>
    <col min="13057" max="13057" width="3.5" style="50" bestFit="1" customWidth="1"/>
    <col min="13058" max="13058" width="80.625" style="50" customWidth="1"/>
    <col min="13059" max="13312" width="9" style="50"/>
    <col min="13313" max="13313" width="3.5" style="50" bestFit="1" customWidth="1"/>
    <col min="13314" max="13314" width="80.625" style="50" customWidth="1"/>
    <col min="13315" max="13568" width="9" style="50"/>
    <col min="13569" max="13569" width="3.5" style="50" bestFit="1" customWidth="1"/>
    <col min="13570" max="13570" width="80.625" style="50" customWidth="1"/>
    <col min="13571" max="13824" width="9" style="50"/>
    <col min="13825" max="13825" width="3.5" style="50" bestFit="1" customWidth="1"/>
    <col min="13826" max="13826" width="80.625" style="50" customWidth="1"/>
    <col min="13827" max="14080" width="9" style="50"/>
    <col min="14081" max="14081" width="3.5" style="50" bestFit="1" customWidth="1"/>
    <col min="14082" max="14082" width="80.625" style="50" customWidth="1"/>
    <col min="14083" max="14336" width="9" style="50"/>
    <col min="14337" max="14337" width="3.5" style="50" bestFit="1" customWidth="1"/>
    <col min="14338" max="14338" width="80.625" style="50" customWidth="1"/>
    <col min="14339" max="14592" width="9" style="50"/>
    <col min="14593" max="14593" width="3.5" style="50" bestFit="1" customWidth="1"/>
    <col min="14594" max="14594" width="80.625" style="50" customWidth="1"/>
    <col min="14595" max="14848" width="9" style="50"/>
    <col min="14849" max="14849" width="3.5" style="50" bestFit="1" customWidth="1"/>
    <col min="14850" max="14850" width="80.625" style="50" customWidth="1"/>
    <col min="14851" max="15104" width="9" style="50"/>
    <col min="15105" max="15105" width="3.5" style="50" bestFit="1" customWidth="1"/>
    <col min="15106" max="15106" width="80.625" style="50" customWidth="1"/>
    <col min="15107" max="15360" width="9" style="50"/>
    <col min="15361" max="15361" width="3.5" style="50" bestFit="1" customWidth="1"/>
    <col min="15362" max="15362" width="80.625" style="50" customWidth="1"/>
    <col min="15363" max="15616" width="9" style="50"/>
    <col min="15617" max="15617" width="3.5" style="50" bestFit="1" customWidth="1"/>
    <col min="15618" max="15618" width="80.625" style="50" customWidth="1"/>
    <col min="15619" max="15872" width="9" style="50"/>
    <col min="15873" max="15873" width="3.5" style="50" bestFit="1" customWidth="1"/>
    <col min="15874" max="15874" width="80.625" style="50" customWidth="1"/>
    <col min="15875" max="16128" width="9" style="50"/>
    <col min="16129" max="16129" width="3.5" style="50" bestFit="1" customWidth="1"/>
    <col min="16130" max="16130" width="80.625" style="50" customWidth="1"/>
    <col min="16131" max="16384" width="9" style="50"/>
  </cols>
  <sheetData>
    <row r="1" spans="1:2" ht="17.25" x14ac:dyDescent="0.15">
      <c r="A1" s="81" t="s">
        <v>29</v>
      </c>
      <c r="B1" s="81"/>
    </row>
    <row r="4" spans="1:2" ht="26.25" customHeight="1" x14ac:dyDescent="0.15">
      <c r="A4" s="82" t="s">
        <v>35</v>
      </c>
      <c r="B4" s="83"/>
    </row>
    <row r="5" spans="1:2" ht="40.5" x14ac:dyDescent="0.15">
      <c r="A5" s="51" t="s">
        <v>32</v>
      </c>
      <c r="B5" s="50" t="s">
        <v>45</v>
      </c>
    </row>
    <row r="6" spans="1:2" ht="54" x14ac:dyDescent="0.15">
      <c r="A6" s="51" t="s">
        <v>33</v>
      </c>
      <c r="B6" s="50" t="s">
        <v>57</v>
      </c>
    </row>
    <row r="7" spans="1:2" ht="27" x14ac:dyDescent="0.15">
      <c r="A7" s="51" t="s">
        <v>34</v>
      </c>
      <c r="B7" s="50" t="s">
        <v>43</v>
      </c>
    </row>
    <row r="8" spans="1:2" x14ac:dyDescent="0.15">
      <c r="A8" s="52"/>
      <c r="B8" s="52"/>
    </row>
    <row r="9" spans="1:2" ht="26.25" customHeight="1" x14ac:dyDescent="0.15">
      <c r="A9" s="82" t="s">
        <v>36</v>
      </c>
      <c r="B9" s="83"/>
    </row>
    <row r="10" spans="1:2" ht="27" x14ac:dyDescent="0.15">
      <c r="A10" s="51" t="s">
        <v>32</v>
      </c>
      <c r="B10" s="53" t="s">
        <v>30</v>
      </c>
    </row>
    <row r="11" spans="1:2" ht="54" x14ac:dyDescent="0.15">
      <c r="A11" s="51" t="s">
        <v>33</v>
      </c>
      <c r="B11" s="54" t="s">
        <v>46</v>
      </c>
    </row>
    <row r="12" spans="1:2" ht="27" x14ac:dyDescent="0.15">
      <c r="A12" s="51" t="s">
        <v>34</v>
      </c>
      <c r="B12" s="50" t="s">
        <v>44</v>
      </c>
    </row>
    <row r="13" spans="1:2" x14ac:dyDescent="0.15">
      <c r="A13" s="51"/>
    </row>
  </sheetData>
  <mergeCells count="3">
    <mergeCell ref="A1:B1"/>
    <mergeCell ref="A4:B4"/>
    <mergeCell ref="A9:B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様式１（令和元年度見込み）</vt:lpstr>
      <vt:lpstr>様式２（令和２年度見込み） </vt:lpstr>
      <vt:lpstr>支給要件等</vt:lpstr>
      <vt:lpstr>記入上の注意</vt:lpstr>
      <vt:lpstr>支給要件等!Print_Area</vt:lpstr>
      <vt:lpstr>'様式１（令和元年度見込み）'!Print_Area</vt:lpstr>
      <vt:lpstr>'様式２（令和２年度見込み） '!Print_Area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川谷　優希</dc:creator>
  <cp:lastModifiedBy>大阪府</cp:lastModifiedBy>
  <cp:lastPrinted>2018-08-23T10:53:47Z</cp:lastPrinted>
  <dcterms:created xsi:type="dcterms:W3CDTF">2014-09-03T07:37:16Z</dcterms:created>
  <dcterms:modified xsi:type="dcterms:W3CDTF">2019-08-27T01:07:27Z</dcterms:modified>
</cp:coreProperties>
</file>