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30" activeTab="0"/>
  </bookViews>
  <sheets>
    <sheet name="R4" sheetId="1" r:id="rId1"/>
  </sheets>
  <externalReferences>
    <externalReference r:id="rId4"/>
  </externalReferences>
  <definedNames>
    <definedName name="_xlnm.Print_Area" localSheetId="0">'R4'!$A$1:$S$100</definedName>
    <definedName name="_xlnm.Print_Titles" localSheetId="0">'R4'!$1:$3</definedName>
  </definedNames>
  <calcPr fullCalcOnLoad="1"/>
</workbook>
</file>

<file path=xl/sharedStrings.xml><?xml version="1.0" encoding="utf-8"?>
<sst xmlns="http://schemas.openxmlformats.org/spreadsheetml/2006/main" count="124" uniqueCount="111">
  <si>
    <t>学校名</t>
  </si>
  <si>
    <t>１年生</t>
  </si>
  <si>
    <t>２年生</t>
  </si>
  <si>
    <t>３年生</t>
  </si>
  <si>
    <t>男</t>
  </si>
  <si>
    <t>女</t>
  </si>
  <si>
    <t>計</t>
  </si>
  <si>
    <t>総男</t>
  </si>
  <si>
    <t>総女</t>
  </si>
  <si>
    <t>総計</t>
  </si>
  <si>
    <t>専攻科(４年生)</t>
  </si>
  <si>
    <t>専攻科(５年生)</t>
  </si>
  <si>
    <t>香ヶ丘リベルテ高等学校</t>
  </si>
  <si>
    <t>堺リベラル高等学校</t>
  </si>
  <si>
    <t>上宮高等学校</t>
  </si>
  <si>
    <t>上宮太子高等学校</t>
  </si>
  <si>
    <t>大阪学院大学高等学校</t>
  </si>
  <si>
    <t>大阪高等学校</t>
  </si>
  <si>
    <t>常翔学園高等学校</t>
  </si>
  <si>
    <t>常翔啓光学園高等学校</t>
  </si>
  <si>
    <t>大阪産業大学附属高等学校</t>
  </si>
  <si>
    <t>大阪桐蔭高等学校</t>
  </si>
  <si>
    <t>大商学園高等学校</t>
  </si>
  <si>
    <t>大阪信愛学院高等学校</t>
  </si>
  <si>
    <t>大阪夕陽丘学園高等学校</t>
  </si>
  <si>
    <t>大阪女学院高等学校</t>
  </si>
  <si>
    <t>大阪成蹊女子高等学校</t>
  </si>
  <si>
    <t>大阪星光学院高等学校</t>
  </si>
  <si>
    <t>早稲田摂陵高等学校</t>
  </si>
  <si>
    <t>大阪電気通信大学高等学校</t>
  </si>
  <si>
    <t>初芝立命館高等学校</t>
  </si>
  <si>
    <t>初芝富田林高等学校</t>
  </si>
  <si>
    <t>好文学園女子高等学校</t>
  </si>
  <si>
    <t>開明高等学校</t>
  </si>
  <si>
    <t>明星高等学校</t>
  </si>
  <si>
    <t>大谷高等学校</t>
  </si>
  <si>
    <t>東大谷高等学校</t>
  </si>
  <si>
    <t>追手門学院大手前高等学校</t>
  </si>
  <si>
    <t>追手門学院高等学校</t>
  </si>
  <si>
    <t>関西大倉高等学校</t>
  </si>
  <si>
    <t>関西大学第一高等学校</t>
  </si>
  <si>
    <t>関西大学北陽高等学校</t>
  </si>
  <si>
    <t>関西大学高等部</t>
  </si>
  <si>
    <t>近畿大学附属高等学校</t>
  </si>
  <si>
    <t>金蘭会高等学校</t>
  </si>
  <si>
    <t>大阪薫英女学院高等学校</t>
  </si>
  <si>
    <t>賢明学院高等学校</t>
  </si>
  <si>
    <t>興國高等学校</t>
  </si>
  <si>
    <t>大阪偕星学園高等学校</t>
  </si>
  <si>
    <t>四條畷学園高等学校</t>
  </si>
  <si>
    <t>四天王寺高等学校</t>
  </si>
  <si>
    <t>樟蔭高等学校</t>
  </si>
  <si>
    <t>アナン学園高等学校</t>
  </si>
  <si>
    <t>城南学園高等学校</t>
  </si>
  <si>
    <t>清明学院高等学校</t>
  </si>
  <si>
    <t>精華高等学校</t>
  </si>
  <si>
    <t>大阪学芸高等学校</t>
  </si>
  <si>
    <t>清教学園高等学校</t>
  </si>
  <si>
    <t>清風高等学校</t>
  </si>
  <si>
    <t>清風南海高等学校</t>
  </si>
  <si>
    <t>香里ヌヴェール学院高等学校</t>
  </si>
  <si>
    <t>近畿大学泉州高等学校</t>
  </si>
  <si>
    <t>宣真高等学校</t>
  </si>
  <si>
    <t>相愛高等学校</t>
  </si>
  <si>
    <t>関西創価高等学校</t>
  </si>
  <si>
    <t>高槻高等学校</t>
  </si>
  <si>
    <t>大阪商業大学高等学校</t>
  </si>
  <si>
    <t>大阪緑涼高等学校</t>
  </si>
  <si>
    <t>大阪商業大学堺高等学校</t>
  </si>
  <si>
    <t>関西福祉科学大学高等学校</t>
  </si>
  <si>
    <t>阪南大学高等学校</t>
  </si>
  <si>
    <t>あべの翔学高等学校</t>
  </si>
  <si>
    <t>大阪暁光高等学校</t>
  </si>
  <si>
    <t>大阪国際滝井高等学校</t>
  </si>
  <si>
    <t>帝塚山学院高等学校</t>
  </si>
  <si>
    <t>帝塚山学院泉ヶ丘高等学校</t>
  </si>
  <si>
    <t>太成学院大学高等学校</t>
  </si>
  <si>
    <t>東海大学付属大阪仰星高等学校</t>
  </si>
  <si>
    <t>同志社香里高等学校</t>
  </si>
  <si>
    <t>星翔高等学校</t>
  </si>
  <si>
    <t>浪速高等学校</t>
  </si>
  <si>
    <t>金光大阪高等学校</t>
  </si>
  <si>
    <t>金光八尾高等学校</t>
  </si>
  <si>
    <t>大阪体育大学浪商高等学校</t>
  </si>
  <si>
    <t>大阪青凌高等学校</t>
  </si>
  <si>
    <t>建国高等学校</t>
  </si>
  <si>
    <t>羽衣学園高等学校</t>
  </si>
  <si>
    <t>梅花高等学校</t>
  </si>
  <si>
    <t>アサンプション国際高等学校</t>
  </si>
  <si>
    <t>ピーエル学園高等学校</t>
  </si>
  <si>
    <t>プール学院高等学校</t>
  </si>
  <si>
    <t>箕面学園高等学校</t>
  </si>
  <si>
    <t>箕面自由学園高等学校</t>
  </si>
  <si>
    <t>明浄学院高等学校</t>
  </si>
  <si>
    <t>東大阪大学敬愛高等学校</t>
  </si>
  <si>
    <t>東大阪大学柏原高等学校</t>
  </si>
  <si>
    <t>桃山学院高等学校</t>
  </si>
  <si>
    <t>英真学園高等学校</t>
  </si>
  <si>
    <t>昇陽高等学校</t>
  </si>
  <si>
    <t>履正社高等学校</t>
  </si>
  <si>
    <t>関西学院千里国際高等部</t>
  </si>
  <si>
    <t>藍野高等学校</t>
  </si>
  <si>
    <t>四天王寺東高等学校</t>
  </si>
  <si>
    <t>金光藤蔭高等学校</t>
  </si>
  <si>
    <t>金蘭千里高等学校</t>
  </si>
  <si>
    <t>大阪金剛インターナショナル高等学校</t>
  </si>
  <si>
    <t>合計</t>
  </si>
  <si>
    <t>ヴェリタス城星学園高等学校</t>
  </si>
  <si>
    <t>大阪国際高等学校</t>
  </si>
  <si>
    <t>大阪私立高等学校の在籍生徒数（令和５年度）＜全日制＞</t>
  </si>
  <si>
    <t>令和５年５月１日現在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</si>
</sst>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&quot;yy&quot;年&quot;m&quot;月&quot;"/>
    <numFmt numFmtId="177" formatCode="#,##0_ "/>
    <numFmt numFmtId="178" formatCode="#,##0_);[Red]\(#,##0\)"/>
    <numFmt numFmtId="179" formatCode="#,##0.0_ "/>
    <numFmt numFmtId="180" formatCode="[$-411]ggge&quot;年&quot;m&quot;月&quot;d&quot;日&quot;;@"/>
    <numFmt numFmtId="181" formatCode="0&quot;校&quot;"/>
    <numFmt numFmtId="182" formatCode="_(* #,##0_);_(* \(#,##0\);_(* &quot;-&quot;_);_(@_)"/>
    <numFmt numFmtId="183" formatCode="_(* #,##0.00_);_(* \(#,##0.00\);_(* &quot;-&quot;??_);_(@_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_ "/>
  </numFmts>
  <fonts count="40">
    <font>
      <sz val="10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177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77" fontId="0" fillId="33" borderId="13" xfId="0" applyNumberFormat="1" applyFont="1" applyFill="1" applyBorder="1" applyAlignment="1">
      <alignment/>
    </xf>
    <xf numFmtId="177" fontId="0" fillId="33" borderId="14" xfId="0" applyNumberFormat="1" applyFont="1" applyFill="1" applyBorder="1" applyAlignment="1">
      <alignment horizontal="right"/>
    </xf>
    <xf numFmtId="177" fontId="0" fillId="0" borderId="15" xfId="0" applyNumberFormat="1" applyFont="1" applyFill="1" applyBorder="1" applyAlignment="1">
      <alignment/>
    </xf>
    <xf numFmtId="177" fontId="0" fillId="0" borderId="13" xfId="0" applyNumberFormat="1" applyFont="1" applyFill="1" applyBorder="1" applyAlignment="1">
      <alignment/>
    </xf>
    <xf numFmtId="0" fontId="0" fillId="0" borderId="0" xfId="0" applyFill="1" applyAlignment="1">
      <alignment horizontal="right" vertical="center"/>
    </xf>
    <xf numFmtId="177" fontId="0" fillId="33" borderId="11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vertical="center" shrinkToFit="1"/>
    </xf>
    <xf numFmtId="0" fontId="0" fillId="0" borderId="16" xfId="0" applyNumberFormat="1" applyFill="1" applyBorder="1" applyAlignment="1">
      <alignment vertical="center" shrinkToFit="1"/>
    </xf>
    <xf numFmtId="0" fontId="0" fillId="0" borderId="17" xfId="0" applyNumberFormat="1" applyFont="1" applyFill="1" applyBorder="1" applyAlignment="1">
      <alignment vertical="center" shrinkToFit="1"/>
    </xf>
    <xf numFmtId="0" fontId="0" fillId="0" borderId="16" xfId="0" applyNumberFormat="1" applyFont="1" applyFill="1" applyBorder="1" applyAlignment="1">
      <alignment horizontal="left" vertical="center" shrinkToFit="1"/>
    </xf>
    <xf numFmtId="0" fontId="5" fillId="0" borderId="16" xfId="0" applyNumberFormat="1" applyFont="1" applyFill="1" applyBorder="1" applyAlignment="1">
      <alignment vertical="center" shrinkToFit="1"/>
    </xf>
    <xf numFmtId="177" fontId="0" fillId="0" borderId="18" xfId="0" applyNumberFormat="1" applyFont="1" applyFill="1" applyBorder="1" applyAlignment="1">
      <alignment/>
    </xf>
    <xf numFmtId="0" fontId="0" fillId="0" borderId="19" xfId="0" applyNumberFormat="1" applyFont="1" applyFill="1" applyBorder="1" applyAlignment="1">
      <alignment vertical="center" shrinkToFit="1"/>
    </xf>
    <xf numFmtId="177" fontId="0" fillId="33" borderId="20" xfId="0" applyNumberFormat="1" applyFont="1" applyFill="1" applyBorder="1" applyAlignment="1">
      <alignment/>
    </xf>
    <xf numFmtId="177" fontId="0" fillId="33" borderId="20" xfId="0" applyNumberFormat="1" applyFont="1" applyFill="1" applyBorder="1" applyAlignment="1">
      <alignment horizontal="right"/>
    </xf>
    <xf numFmtId="177" fontId="0" fillId="0" borderId="20" xfId="0" applyNumberFormat="1" applyFont="1" applyFill="1" applyBorder="1" applyAlignment="1">
      <alignment/>
    </xf>
    <xf numFmtId="177" fontId="0" fillId="0" borderId="21" xfId="0" applyNumberFormat="1" applyFont="1" applyFill="1" applyBorder="1" applyAlignment="1">
      <alignment/>
    </xf>
    <xf numFmtId="177" fontId="0" fillId="0" borderId="11" xfId="0" applyNumberFormat="1" applyFont="1" applyFill="1" applyBorder="1" applyAlignment="1">
      <alignment vertical="center"/>
    </xf>
    <xf numFmtId="177" fontId="0" fillId="0" borderId="22" xfId="0" applyNumberFormat="1" applyFont="1" applyFill="1" applyBorder="1" applyAlignment="1">
      <alignment/>
    </xf>
    <xf numFmtId="177" fontId="0" fillId="33" borderId="13" xfId="0" applyNumberFormat="1" applyFont="1" applyFill="1" applyBorder="1" applyAlignment="1">
      <alignment horizontal="right"/>
    </xf>
    <xf numFmtId="0" fontId="0" fillId="0" borderId="23" xfId="0" applyNumberFormat="1" applyFont="1" applyFill="1" applyBorder="1" applyAlignment="1">
      <alignment vertical="center" shrinkToFit="1"/>
    </xf>
    <xf numFmtId="177" fontId="0" fillId="0" borderId="24" xfId="0" applyNumberFormat="1" applyFont="1" applyFill="1" applyBorder="1" applyAlignment="1">
      <alignment horizontal="center" vertical="center"/>
    </xf>
    <xf numFmtId="177" fontId="0" fillId="33" borderId="14" xfId="0" applyNumberFormat="1" applyFont="1" applyFill="1" applyBorder="1" applyAlignment="1">
      <alignment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-c50374\&#23567;&#20013;&#39640;&#25391;&#33288;&#65319;\35_R5&#24180;&#24230;&#12501;&#12457;&#12523;&#12480;\&#12365;_&#22522;&#30990;&#36039;&#26009;&#35519;&#26619;\&#12304;&#23436;&#25104;&#12305;R5&#29983;&#24466;&#25968;&#65288;&#22522;&#30990;&#36039;&#26009;&#35519;&#2661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高校（全日制）"/>
      <sheetName val="高校（通信制）"/>
      <sheetName val="中学校"/>
      <sheetName val="小学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0"/>
  <sheetViews>
    <sheetView tabSelected="1"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Q2" sqref="Q2:S2"/>
    </sheetView>
  </sheetViews>
  <sheetFormatPr defaultColWidth="9.140625" defaultRowHeight="12"/>
  <cols>
    <col min="1" max="1" width="25.7109375" style="1" customWidth="1"/>
    <col min="2" max="7" width="7.7109375" style="1" customWidth="1"/>
    <col min="8" max="8" width="7.8515625" style="1" customWidth="1"/>
    <col min="9" max="9" width="7.140625" style="1" customWidth="1"/>
    <col min="10" max="16" width="7.7109375" style="1" customWidth="1"/>
    <col min="17" max="17" width="7.8515625" style="1" customWidth="1"/>
    <col min="18" max="18" width="7.140625" style="1" customWidth="1"/>
    <col min="19" max="19" width="7.7109375" style="1" customWidth="1"/>
    <col min="20" max="16384" width="9.140625" style="1" customWidth="1"/>
  </cols>
  <sheetData>
    <row r="1" spans="1:19" s="2" customFormat="1" ht="20.25" customHeight="1" thickBot="1">
      <c r="A1" s="3" t="s">
        <v>109</v>
      </c>
      <c r="I1" s="4"/>
      <c r="J1" s="4"/>
      <c r="K1" s="4"/>
      <c r="L1" s="4"/>
      <c r="M1" s="4"/>
      <c r="N1" s="4"/>
      <c r="O1" s="4"/>
      <c r="P1" s="4"/>
      <c r="R1" s="4"/>
      <c r="S1" s="12" t="s">
        <v>110</v>
      </c>
    </row>
    <row r="2" spans="1:19" s="2" customFormat="1" ht="21.75" customHeight="1">
      <c r="A2" s="34" t="s">
        <v>0</v>
      </c>
      <c r="B2" s="31" t="s">
        <v>1</v>
      </c>
      <c r="C2" s="32"/>
      <c r="D2" s="36"/>
      <c r="E2" s="31" t="s">
        <v>2</v>
      </c>
      <c r="F2" s="32"/>
      <c r="G2" s="36"/>
      <c r="H2" s="31" t="s">
        <v>3</v>
      </c>
      <c r="I2" s="32"/>
      <c r="J2" s="36"/>
      <c r="K2" s="31" t="s">
        <v>10</v>
      </c>
      <c r="L2" s="32"/>
      <c r="M2" s="36"/>
      <c r="N2" s="31" t="s">
        <v>11</v>
      </c>
      <c r="O2" s="32"/>
      <c r="P2" s="36"/>
      <c r="Q2" s="31" t="s">
        <v>6</v>
      </c>
      <c r="R2" s="32"/>
      <c r="S2" s="33"/>
    </row>
    <row r="3" spans="1:19" s="2" customFormat="1" ht="21.75" customHeight="1" thickBot="1">
      <c r="A3" s="35"/>
      <c r="B3" s="5" t="s">
        <v>4</v>
      </c>
      <c r="C3" s="6" t="s">
        <v>5</v>
      </c>
      <c r="D3" s="5" t="s">
        <v>6</v>
      </c>
      <c r="E3" s="5" t="s">
        <v>4</v>
      </c>
      <c r="F3" s="6" t="s">
        <v>5</v>
      </c>
      <c r="G3" s="5" t="s">
        <v>6</v>
      </c>
      <c r="H3" s="5" t="s">
        <v>4</v>
      </c>
      <c r="I3" s="6" t="s">
        <v>5</v>
      </c>
      <c r="J3" s="6" t="s">
        <v>6</v>
      </c>
      <c r="K3" s="5" t="s">
        <v>4</v>
      </c>
      <c r="L3" s="6" t="s">
        <v>5</v>
      </c>
      <c r="M3" s="6" t="s">
        <v>6</v>
      </c>
      <c r="N3" s="13" t="s">
        <v>4</v>
      </c>
      <c r="O3" s="13" t="s">
        <v>5</v>
      </c>
      <c r="P3" s="6" t="s">
        <v>6</v>
      </c>
      <c r="Q3" s="5" t="s">
        <v>7</v>
      </c>
      <c r="R3" s="6" t="s">
        <v>8</v>
      </c>
      <c r="S3" s="7" t="s">
        <v>9</v>
      </c>
    </row>
    <row r="4" spans="1:19" s="2" customFormat="1" ht="21" customHeight="1">
      <c r="A4" s="16" t="s">
        <v>12</v>
      </c>
      <c r="B4" s="30">
        <v>0</v>
      </c>
      <c r="C4" s="30">
        <v>224</v>
      </c>
      <c r="D4" s="30">
        <v>224</v>
      </c>
      <c r="E4" s="30">
        <v>0</v>
      </c>
      <c r="F4" s="30">
        <v>252</v>
      </c>
      <c r="G4" s="30">
        <v>252</v>
      </c>
      <c r="H4" s="30">
        <v>0</v>
      </c>
      <c r="I4" s="30">
        <v>212</v>
      </c>
      <c r="J4" s="30">
        <v>212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19">
        <f>SUM(B4,E4,H4,K4,N4)</f>
        <v>0</v>
      </c>
      <c r="R4" s="19">
        <f>SUM(C4,F4,I4,L4,O4)</f>
        <v>688</v>
      </c>
      <c r="S4" s="26">
        <f>SUM(Q4:R4)</f>
        <v>688</v>
      </c>
    </row>
    <row r="5" spans="1:19" s="2" customFormat="1" ht="21" customHeight="1">
      <c r="A5" s="14" t="s">
        <v>13</v>
      </c>
      <c r="B5" s="8">
        <v>0</v>
      </c>
      <c r="C5" s="8">
        <v>48</v>
      </c>
      <c r="D5" s="8">
        <v>48</v>
      </c>
      <c r="E5" s="8">
        <v>0</v>
      </c>
      <c r="F5" s="8">
        <v>49</v>
      </c>
      <c r="G5" s="8">
        <v>49</v>
      </c>
      <c r="H5" s="8">
        <v>0</v>
      </c>
      <c r="I5" s="8">
        <v>58</v>
      </c>
      <c r="J5" s="8">
        <v>58</v>
      </c>
      <c r="K5" s="27">
        <v>0</v>
      </c>
      <c r="L5" s="27">
        <v>0</v>
      </c>
      <c r="M5" s="27">
        <v>0</v>
      </c>
      <c r="N5" s="27">
        <v>0</v>
      </c>
      <c r="O5" s="27">
        <v>0</v>
      </c>
      <c r="P5" s="27">
        <v>0</v>
      </c>
      <c r="Q5" s="11">
        <f aca="true" t="shared" si="0" ref="Q5:Q68">SUM(B5,E5,H5,K5,N5)</f>
        <v>0</v>
      </c>
      <c r="R5" s="11">
        <f aca="true" t="shared" si="1" ref="R5:R68">SUM(C5,F5,I5,L5,O5)</f>
        <v>155</v>
      </c>
      <c r="S5" s="10">
        <f>SUM(Q5:R5)</f>
        <v>155</v>
      </c>
    </row>
    <row r="6" spans="1:19" s="2" customFormat="1" ht="21" customHeight="1">
      <c r="A6" s="14" t="s">
        <v>14</v>
      </c>
      <c r="B6" s="8">
        <v>408</v>
      </c>
      <c r="C6" s="8">
        <v>257</v>
      </c>
      <c r="D6" s="8">
        <v>665</v>
      </c>
      <c r="E6" s="8">
        <v>396</v>
      </c>
      <c r="F6" s="8">
        <v>205</v>
      </c>
      <c r="G6" s="8">
        <v>601</v>
      </c>
      <c r="H6" s="8">
        <v>412</v>
      </c>
      <c r="I6" s="8">
        <v>236</v>
      </c>
      <c r="J6" s="8">
        <v>648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  <c r="P6" s="27">
        <v>0</v>
      </c>
      <c r="Q6" s="11">
        <f t="shared" si="0"/>
        <v>1216</v>
      </c>
      <c r="R6" s="11">
        <f t="shared" si="1"/>
        <v>698</v>
      </c>
      <c r="S6" s="10">
        <f>SUM(Q6:R6)</f>
        <v>1914</v>
      </c>
    </row>
    <row r="7" spans="1:19" s="2" customFormat="1" ht="21" customHeight="1">
      <c r="A7" s="14" t="s">
        <v>15</v>
      </c>
      <c r="B7" s="8">
        <v>103</v>
      </c>
      <c r="C7" s="8">
        <v>56</v>
      </c>
      <c r="D7" s="8">
        <v>159</v>
      </c>
      <c r="E7" s="8">
        <v>111</v>
      </c>
      <c r="F7" s="8">
        <v>78</v>
      </c>
      <c r="G7" s="8">
        <v>189</v>
      </c>
      <c r="H7" s="8">
        <v>93</v>
      </c>
      <c r="I7" s="8">
        <v>55</v>
      </c>
      <c r="J7" s="8">
        <v>148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11">
        <f t="shared" si="0"/>
        <v>307</v>
      </c>
      <c r="R7" s="11">
        <f t="shared" si="1"/>
        <v>189</v>
      </c>
      <c r="S7" s="10">
        <f aca="true" t="shared" si="2" ref="S7:S70">SUM(Q7:R7)</f>
        <v>496</v>
      </c>
    </row>
    <row r="8" spans="1:19" s="2" customFormat="1" ht="21" customHeight="1">
      <c r="A8" s="14" t="s">
        <v>16</v>
      </c>
      <c r="B8" s="8">
        <v>422</v>
      </c>
      <c r="C8" s="8">
        <v>220</v>
      </c>
      <c r="D8" s="8">
        <v>642</v>
      </c>
      <c r="E8" s="8">
        <v>283</v>
      </c>
      <c r="F8" s="8">
        <v>153</v>
      </c>
      <c r="G8" s="8">
        <v>436</v>
      </c>
      <c r="H8" s="8">
        <v>276</v>
      </c>
      <c r="I8" s="8">
        <v>168</v>
      </c>
      <c r="J8" s="8">
        <v>444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11">
        <f t="shared" si="0"/>
        <v>981</v>
      </c>
      <c r="R8" s="11">
        <f t="shared" si="1"/>
        <v>541</v>
      </c>
      <c r="S8" s="10">
        <f t="shared" si="2"/>
        <v>1522</v>
      </c>
    </row>
    <row r="9" spans="1:19" s="2" customFormat="1" ht="21" customHeight="1">
      <c r="A9" s="14" t="s">
        <v>17</v>
      </c>
      <c r="B9" s="8">
        <v>418</v>
      </c>
      <c r="C9" s="8">
        <v>278</v>
      </c>
      <c r="D9" s="8">
        <v>696</v>
      </c>
      <c r="E9" s="8">
        <v>440</v>
      </c>
      <c r="F9" s="8">
        <v>284</v>
      </c>
      <c r="G9" s="8">
        <v>724</v>
      </c>
      <c r="H9" s="8">
        <v>410</v>
      </c>
      <c r="I9" s="8">
        <v>286</v>
      </c>
      <c r="J9" s="8">
        <v>696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11">
        <f t="shared" si="0"/>
        <v>1268</v>
      </c>
      <c r="R9" s="11">
        <f t="shared" si="1"/>
        <v>848</v>
      </c>
      <c r="S9" s="10">
        <f t="shared" si="2"/>
        <v>2116</v>
      </c>
    </row>
    <row r="10" spans="1:19" s="2" customFormat="1" ht="21" customHeight="1">
      <c r="A10" s="14" t="s">
        <v>18</v>
      </c>
      <c r="B10" s="8">
        <v>402</v>
      </c>
      <c r="C10" s="8">
        <v>202</v>
      </c>
      <c r="D10" s="8">
        <v>604</v>
      </c>
      <c r="E10" s="8">
        <v>428</v>
      </c>
      <c r="F10" s="8">
        <v>195</v>
      </c>
      <c r="G10" s="8">
        <v>623</v>
      </c>
      <c r="H10" s="8">
        <v>484</v>
      </c>
      <c r="I10" s="8">
        <v>255</v>
      </c>
      <c r="J10" s="8">
        <v>739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11">
        <f t="shared" si="0"/>
        <v>1314</v>
      </c>
      <c r="R10" s="11">
        <f t="shared" si="1"/>
        <v>652</v>
      </c>
      <c r="S10" s="10">
        <f t="shared" si="2"/>
        <v>1966</v>
      </c>
    </row>
    <row r="11" spans="1:19" s="2" customFormat="1" ht="21" customHeight="1">
      <c r="A11" s="15" t="s">
        <v>19</v>
      </c>
      <c r="B11" s="8">
        <v>294</v>
      </c>
      <c r="C11" s="8">
        <v>161</v>
      </c>
      <c r="D11" s="8">
        <v>455</v>
      </c>
      <c r="E11" s="8">
        <v>295</v>
      </c>
      <c r="F11" s="8">
        <v>167</v>
      </c>
      <c r="G11" s="8">
        <v>462</v>
      </c>
      <c r="H11" s="8">
        <v>281</v>
      </c>
      <c r="I11" s="8">
        <v>155</v>
      </c>
      <c r="J11" s="8">
        <v>436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11">
        <f t="shared" si="0"/>
        <v>870</v>
      </c>
      <c r="R11" s="11">
        <f t="shared" si="1"/>
        <v>483</v>
      </c>
      <c r="S11" s="10">
        <f t="shared" si="2"/>
        <v>1353</v>
      </c>
    </row>
    <row r="12" spans="1:19" s="2" customFormat="1" ht="21" customHeight="1">
      <c r="A12" s="14" t="s">
        <v>20</v>
      </c>
      <c r="B12" s="8">
        <v>511</v>
      </c>
      <c r="C12" s="8">
        <v>161</v>
      </c>
      <c r="D12" s="8">
        <v>672</v>
      </c>
      <c r="E12" s="8">
        <v>425</v>
      </c>
      <c r="F12" s="8">
        <v>147</v>
      </c>
      <c r="G12" s="8">
        <v>572</v>
      </c>
      <c r="H12" s="8">
        <v>464</v>
      </c>
      <c r="I12" s="8">
        <v>145</v>
      </c>
      <c r="J12" s="8">
        <v>609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11">
        <f t="shared" si="0"/>
        <v>1400</v>
      </c>
      <c r="R12" s="11">
        <f t="shared" si="1"/>
        <v>453</v>
      </c>
      <c r="S12" s="10">
        <f t="shared" si="2"/>
        <v>1853</v>
      </c>
    </row>
    <row r="13" spans="1:19" s="2" customFormat="1" ht="21" customHeight="1">
      <c r="A13" s="16" t="s">
        <v>21</v>
      </c>
      <c r="B13" s="8">
        <v>352</v>
      </c>
      <c r="C13" s="8">
        <v>234</v>
      </c>
      <c r="D13" s="8">
        <v>586</v>
      </c>
      <c r="E13" s="8">
        <v>376</v>
      </c>
      <c r="F13" s="8">
        <v>288</v>
      </c>
      <c r="G13" s="8">
        <v>664</v>
      </c>
      <c r="H13" s="8">
        <v>321</v>
      </c>
      <c r="I13" s="8">
        <v>271</v>
      </c>
      <c r="J13" s="8">
        <v>592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11">
        <f t="shared" si="0"/>
        <v>1049</v>
      </c>
      <c r="R13" s="11">
        <f t="shared" si="1"/>
        <v>793</v>
      </c>
      <c r="S13" s="10">
        <f t="shared" si="2"/>
        <v>1842</v>
      </c>
    </row>
    <row r="14" spans="1:19" s="2" customFormat="1" ht="21" customHeight="1">
      <c r="A14" s="14" t="s">
        <v>22</v>
      </c>
      <c r="B14" s="8">
        <v>300</v>
      </c>
      <c r="C14" s="8">
        <v>117</v>
      </c>
      <c r="D14" s="8">
        <v>417</v>
      </c>
      <c r="E14" s="8">
        <v>286</v>
      </c>
      <c r="F14" s="8">
        <v>96</v>
      </c>
      <c r="G14" s="8">
        <v>382</v>
      </c>
      <c r="H14" s="8">
        <v>370</v>
      </c>
      <c r="I14" s="8">
        <v>153</v>
      </c>
      <c r="J14" s="8">
        <v>523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11">
        <f t="shared" si="0"/>
        <v>956</v>
      </c>
      <c r="R14" s="11">
        <f t="shared" si="1"/>
        <v>366</v>
      </c>
      <c r="S14" s="10">
        <f t="shared" si="2"/>
        <v>1322</v>
      </c>
    </row>
    <row r="15" spans="1:19" s="2" customFormat="1" ht="21" customHeight="1">
      <c r="A15" s="14" t="s">
        <v>23</v>
      </c>
      <c r="B15" s="8">
        <v>59</v>
      </c>
      <c r="C15" s="8">
        <v>174</v>
      </c>
      <c r="D15" s="8">
        <v>233</v>
      </c>
      <c r="E15" s="8">
        <v>53</v>
      </c>
      <c r="F15" s="8">
        <v>156</v>
      </c>
      <c r="G15" s="8">
        <v>209</v>
      </c>
      <c r="H15" s="8">
        <v>0</v>
      </c>
      <c r="I15" s="8">
        <v>99</v>
      </c>
      <c r="J15" s="8">
        <v>99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11">
        <f t="shared" si="0"/>
        <v>112</v>
      </c>
      <c r="R15" s="11">
        <f t="shared" si="1"/>
        <v>429</v>
      </c>
      <c r="S15" s="10">
        <f>SUM(Q15:R15)</f>
        <v>541</v>
      </c>
    </row>
    <row r="16" spans="1:19" s="2" customFormat="1" ht="21" customHeight="1">
      <c r="A16" s="14" t="s">
        <v>24</v>
      </c>
      <c r="B16" s="8">
        <v>181</v>
      </c>
      <c r="C16" s="8">
        <v>334</v>
      </c>
      <c r="D16" s="8">
        <v>515</v>
      </c>
      <c r="E16" s="8">
        <v>196</v>
      </c>
      <c r="F16" s="8">
        <v>318</v>
      </c>
      <c r="G16" s="8">
        <v>514</v>
      </c>
      <c r="H16" s="8">
        <v>149</v>
      </c>
      <c r="I16" s="8">
        <v>236</v>
      </c>
      <c r="J16" s="8">
        <v>385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11">
        <f t="shared" si="0"/>
        <v>526</v>
      </c>
      <c r="R16" s="11">
        <f t="shared" si="1"/>
        <v>888</v>
      </c>
      <c r="S16" s="10">
        <f t="shared" si="2"/>
        <v>1414</v>
      </c>
    </row>
    <row r="17" spans="1:19" s="2" customFormat="1" ht="21" customHeight="1">
      <c r="A17" s="14" t="s">
        <v>25</v>
      </c>
      <c r="B17" s="8">
        <v>0</v>
      </c>
      <c r="C17" s="8">
        <v>271</v>
      </c>
      <c r="D17" s="8">
        <v>271</v>
      </c>
      <c r="E17" s="8">
        <v>0</v>
      </c>
      <c r="F17" s="8">
        <v>292</v>
      </c>
      <c r="G17" s="8">
        <v>292</v>
      </c>
      <c r="H17" s="8">
        <v>0</v>
      </c>
      <c r="I17" s="8">
        <v>310</v>
      </c>
      <c r="J17" s="8">
        <v>310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11">
        <f t="shared" si="0"/>
        <v>0</v>
      </c>
      <c r="R17" s="11">
        <f t="shared" si="1"/>
        <v>873</v>
      </c>
      <c r="S17" s="10">
        <f>SUM(Q17:R17)</f>
        <v>873</v>
      </c>
    </row>
    <row r="18" spans="1:19" s="2" customFormat="1" ht="21" customHeight="1">
      <c r="A18" s="14" t="s">
        <v>26</v>
      </c>
      <c r="B18" s="8">
        <v>0</v>
      </c>
      <c r="C18" s="8">
        <v>495</v>
      </c>
      <c r="D18" s="8">
        <v>495</v>
      </c>
      <c r="E18" s="8">
        <v>0</v>
      </c>
      <c r="F18" s="8">
        <v>472</v>
      </c>
      <c r="G18" s="8">
        <v>472</v>
      </c>
      <c r="H18" s="8">
        <v>0</v>
      </c>
      <c r="I18" s="8">
        <v>467</v>
      </c>
      <c r="J18" s="8">
        <v>467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11">
        <f t="shared" si="0"/>
        <v>0</v>
      </c>
      <c r="R18" s="11">
        <f t="shared" si="1"/>
        <v>1434</v>
      </c>
      <c r="S18" s="10">
        <f t="shared" si="2"/>
        <v>1434</v>
      </c>
    </row>
    <row r="19" spans="1:19" s="2" customFormat="1" ht="21" customHeight="1">
      <c r="A19" s="14" t="s">
        <v>27</v>
      </c>
      <c r="B19" s="8">
        <v>201</v>
      </c>
      <c r="C19" s="8">
        <v>0</v>
      </c>
      <c r="D19" s="8">
        <v>201</v>
      </c>
      <c r="E19" s="8">
        <v>174</v>
      </c>
      <c r="F19" s="8">
        <v>0</v>
      </c>
      <c r="G19" s="8">
        <v>174</v>
      </c>
      <c r="H19" s="8">
        <v>181</v>
      </c>
      <c r="I19" s="8">
        <v>0</v>
      </c>
      <c r="J19" s="8">
        <v>181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11">
        <f t="shared" si="0"/>
        <v>556</v>
      </c>
      <c r="R19" s="11">
        <f t="shared" si="1"/>
        <v>0</v>
      </c>
      <c r="S19" s="10">
        <f t="shared" si="2"/>
        <v>556</v>
      </c>
    </row>
    <row r="20" spans="1:19" s="2" customFormat="1" ht="21" customHeight="1">
      <c r="A20" s="14" t="s">
        <v>28</v>
      </c>
      <c r="B20" s="8">
        <v>206</v>
      </c>
      <c r="C20" s="8">
        <v>132</v>
      </c>
      <c r="D20" s="8">
        <v>338</v>
      </c>
      <c r="E20" s="8">
        <v>174</v>
      </c>
      <c r="F20" s="8">
        <v>113</v>
      </c>
      <c r="G20" s="8">
        <v>287</v>
      </c>
      <c r="H20" s="8">
        <v>136</v>
      </c>
      <c r="I20" s="8">
        <v>96</v>
      </c>
      <c r="J20" s="8">
        <v>232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11">
        <f t="shared" si="0"/>
        <v>516</v>
      </c>
      <c r="R20" s="11">
        <f t="shared" si="1"/>
        <v>341</v>
      </c>
      <c r="S20" s="10">
        <f t="shared" si="2"/>
        <v>857</v>
      </c>
    </row>
    <row r="21" spans="1:19" s="2" customFormat="1" ht="21" customHeight="1">
      <c r="A21" s="14" t="s">
        <v>29</v>
      </c>
      <c r="B21" s="8">
        <v>337</v>
      </c>
      <c r="C21" s="8">
        <v>14</v>
      </c>
      <c r="D21" s="8">
        <v>351</v>
      </c>
      <c r="E21" s="8">
        <v>427</v>
      </c>
      <c r="F21" s="8">
        <v>25</v>
      </c>
      <c r="G21" s="8">
        <v>452</v>
      </c>
      <c r="H21" s="8">
        <v>369</v>
      </c>
      <c r="I21" s="8">
        <v>10</v>
      </c>
      <c r="J21" s="8">
        <v>379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11">
        <f t="shared" si="0"/>
        <v>1133</v>
      </c>
      <c r="R21" s="11">
        <f t="shared" si="1"/>
        <v>49</v>
      </c>
      <c r="S21" s="10">
        <f t="shared" si="2"/>
        <v>1182</v>
      </c>
    </row>
    <row r="22" spans="1:19" s="2" customFormat="1" ht="21" customHeight="1">
      <c r="A22" s="14" t="s">
        <v>30</v>
      </c>
      <c r="B22" s="8">
        <v>288</v>
      </c>
      <c r="C22" s="8">
        <v>142</v>
      </c>
      <c r="D22" s="8">
        <v>430</v>
      </c>
      <c r="E22" s="8">
        <v>260</v>
      </c>
      <c r="F22" s="8">
        <v>113</v>
      </c>
      <c r="G22" s="8">
        <v>373</v>
      </c>
      <c r="H22" s="8">
        <v>225</v>
      </c>
      <c r="I22" s="8">
        <v>118</v>
      </c>
      <c r="J22" s="8">
        <v>343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11">
        <f t="shared" si="0"/>
        <v>773</v>
      </c>
      <c r="R22" s="11">
        <f t="shared" si="1"/>
        <v>373</v>
      </c>
      <c r="S22" s="10">
        <f t="shared" si="2"/>
        <v>1146</v>
      </c>
    </row>
    <row r="23" spans="1:19" s="2" customFormat="1" ht="21" customHeight="1">
      <c r="A23" s="14" t="s">
        <v>31</v>
      </c>
      <c r="B23" s="8">
        <v>109</v>
      </c>
      <c r="C23" s="8">
        <v>99</v>
      </c>
      <c r="D23" s="8">
        <v>208</v>
      </c>
      <c r="E23" s="8">
        <v>94</v>
      </c>
      <c r="F23" s="8">
        <v>67</v>
      </c>
      <c r="G23" s="8">
        <v>161</v>
      </c>
      <c r="H23" s="8">
        <v>147</v>
      </c>
      <c r="I23" s="8">
        <v>105</v>
      </c>
      <c r="J23" s="8">
        <v>252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11">
        <f t="shared" si="0"/>
        <v>350</v>
      </c>
      <c r="R23" s="11">
        <f t="shared" si="1"/>
        <v>271</v>
      </c>
      <c r="S23" s="10">
        <f t="shared" si="2"/>
        <v>621</v>
      </c>
    </row>
    <row r="24" spans="1:19" s="2" customFormat="1" ht="21" customHeight="1">
      <c r="A24" s="14" t="s">
        <v>32</v>
      </c>
      <c r="B24" s="8">
        <v>0</v>
      </c>
      <c r="C24" s="8">
        <v>277</v>
      </c>
      <c r="D24" s="8">
        <v>277</v>
      </c>
      <c r="E24" s="8">
        <v>0</v>
      </c>
      <c r="F24" s="8">
        <v>274</v>
      </c>
      <c r="G24" s="8">
        <v>274</v>
      </c>
      <c r="H24" s="8">
        <v>0</v>
      </c>
      <c r="I24" s="8">
        <v>271</v>
      </c>
      <c r="J24" s="8">
        <v>271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11">
        <f t="shared" si="0"/>
        <v>0</v>
      </c>
      <c r="R24" s="11">
        <f t="shared" si="1"/>
        <v>822</v>
      </c>
      <c r="S24" s="10">
        <f t="shared" si="2"/>
        <v>822</v>
      </c>
    </row>
    <row r="25" spans="1:19" s="2" customFormat="1" ht="21" customHeight="1">
      <c r="A25" s="14" t="s">
        <v>33</v>
      </c>
      <c r="B25" s="8">
        <v>144</v>
      </c>
      <c r="C25" s="8">
        <v>104</v>
      </c>
      <c r="D25" s="8">
        <v>248</v>
      </c>
      <c r="E25" s="8">
        <v>125</v>
      </c>
      <c r="F25" s="8">
        <v>114</v>
      </c>
      <c r="G25" s="8">
        <v>239</v>
      </c>
      <c r="H25" s="8">
        <v>127</v>
      </c>
      <c r="I25" s="8">
        <v>112</v>
      </c>
      <c r="J25" s="8">
        <v>239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11">
        <f t="shared" si="0"/>
        <v>396</v>
      </c>
      <c r="R25" s="11">
        <f t="shared" si="1"/>
        <v>330</v>
      </c>
      <c r="S25" s="10">
        <f t="shared" si="2"/>
        <v>726</v>
      </c>
    </row>
    <row r="26" spans="1:19" s="2" customFormat="1" ht="21" customHeight="1">
      <c r="A26" s="14" t="s">
        <v>34</v>
      </c>
      <c r="B26" s="8">
        <v>301</v>
      </c>
      <c r="C26" s="8">
        <v>0</v>
      </c>
      <c r="D26" s="8">
        <v>301</v>
      </c>
      <c r="E26" s="8">
        <v>283</v>
      </c>
      <c r="F26" s="8">
        <v>0</v>
      </c>
      <c r="G26" s="8">
        <v>283</v>
      </c>
      <c r="H26" s="8">
        <v>320</v>
      </c>
      <c r="I26" s="8">
        <v>0</v>
      </c>
      <c r="J26" s="8">
        <v>320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11">
        <f t="shared" si="0"/>
        <v>904</v>
      </c>
      <c r="R26" s="11">
        <f t="shared" si="1"/>
        <v>0</v>
      </c>
      <c r="S26" s="10">
        <f t="shared" si="2"/>
        <v>904</v>
      </c>
    </row>
    <row r="27" spans="1:19" s="2" customFormat="1" ht="21" customHeight="1">
      <c r="A27" s="14" t="s">
        <v>35</v>
      </c>
      <c r="B27" s="8">
        <v>0</v>
      </c>
      <c r="C27" s="8">
        <v>241</v>
      </c>
      <c r="D27" s="8">
        <v>241</v>
      </c>
      <c r="E27" s="8">
        <v>0</v>
      </c>
      <c r="F27" s="8">
        <v>199</v>
      </c>
      <c r="G27" s="8">
        <v>199</v>
      </c>
      <c r="H27" s="8">
        <v>0</v>
      </c>
      <c r="I27" s="8">
        <v>230</v>
      </c>
      <c r="J27" s="8">
        <v>230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11">
        <f t="shared" si="0"/>
        <v>0</v>
      </c>
      <c r="R27" s="11">
        <f t="shared" si="1"/>
        <v>670</v>
      </c>
      <c r="S27" s="10">
        <f t="shared" si="2"/>
        <v>670</v>
      </c>
    </row>
    <row r="28" spans="1:19" s="2" customFormat="1" ht="21" customHeight="1">
      <c r="A28" s="14" t="s">
        <v>36</v>
      </c>
      <c r="B28" s="8">
        <v>138</v>
      </c>
      <c r="C28" s="8">
        <v>143</v>
      </c>
      <c r="D28" s="8">
        <v>281</v>
      </c>
      <c r="E28" s="8">
        <v>114</v>
      </c>
      <c r="F28" s="8">
        <v>145</v>
      </c>
      <c r="G28" s="8">
        <v>259</v>
      </c>
      <c r="H28" s="8">
        <v>135</v>
      </c>
      <c r="I28" s="8">
        <v>153</v>
      </c>
      <c r="J28" s="8">
        <v>288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11">
        <f t="shared" si="0"/>
        <v>387</v>
      </c>
      <c r="R28" s="11">
        <f t="shared" si="1"/>
        <v>441</v>
      </c>
      <c r="S28" s="10">
        <f t="shared" si="2"/>
        <v>828</v>
      </c>
    </row>
    <row r="29" spans="1:19" s="2" customFormat="1" ht="21" customHeight="1">
      <c r="A29" s="14" t="s">
        <v>37</v>
      </c>
      <c r="B29" s="8">
        <v>154</v>
      </c>
      <c r="C29" s="8">
        <v>134</v>
      </c>
      <c r="D29" s="8">
        <v>288</v>
      </c>
      <c r="E29" s="8">
        <v>104</v>
      </c>
      <c r="F29" s="8">
        <v>88</v>
      </c>
      <c r="G29" s="8">
        <v>192</v>
      </c>
      <c r="H29" s="8">
        <v>157</v>
      </c>
      <c r="I29" s="8">
        <v>124</v>
      </c>
      <c r="J29" s="8">
        <v>281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11">
        <f t="shared" si="0"/>
        <v>415</v>
      </c>
      <c r="R29" s="11">
        <f t="shared" si="1"/>
        <v>346</v>
      </c>
      <c r="S29" s="10">
        <f t="shared" si="2"/>
        <v>761</v>
      </c>
    </row>
    <row r="30" spans="1:19" s="2" customFormat="1" ht="21" customHeight="1">
      <c r="A30" s="17" t="s">
        <v>38</v>
      </c>
      <c r="B30" s="8">
        <v>290</v>
      </c>
      <c r="C30" s="8">
        <v>225</v>
      </c>
      <c r="D30" s="8">
        <v>515</v>
      </c>
      <c r="E30" s="8">
        <v>217</v>
      </c>
      <c r="F30" s="8">
        <v>231</v>
      </c>
      <c r="G30" s="8">
        <v>448</v>
      </c>
      <c r="H30" s="8">
        <v>164</v>
      </c>
      <c r="I30" s="8">
        <v>163</v>
      </c>
      <c r="J30" s="8">
        <v>327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11">
        <f t="shared" si="0"/>
        <v>671</v>
      </c>
      <c r="R30" s="11">
        <f t="shared" si="1"/>
        <v>619</v>
      </c>
      <c r="S30" s="10">
        <f t="shared" si="2"/>
        <v>1290</v>
      </c>
    </row>
    <row r="31" spans="1:19" s="2" customFormat="1" ht="21" customHeight="1">
      <c r="A31" s="14" t="s">
        <v>39</v>
      </c>
      <c r="B31" s="8">
        <v>304</v>
      </c>
      <c r="C31" s="8">
        <v>242</v>
      </c>
      <c r="D31" s="8">
        <v>546</v>
      </c>
      <c r="E31" s="8">
        <v>246</v>
      </c>
      <c r="F31" s="8">
        <v>184</v>
      </c>
      <c r="G31" s="8">
        <v>430</v>
      </c>
      <c r="H31" s="8">
        <v>344</v>
      </c>
      <c r="I31" s="8">
        <v>267</v>
      </c>
      <c r="J31" s="8">
        <v>611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11">
        <f t="shared" si="0"/>
        <v>894</v>
      </c>
      <c r="R31" s="11">
        <f t="shared" si="1"/>
        <v>693</v>
      </c>
      <c r="S31" s="10">
        <f>SUM(Q31:R31)</f>
        <v>1587</v>
      </c>
    </row>
    <row r="32" spans="1:19" s="2" customFormat="1" ht="21" customHeight="1">
      <c r="A32" s="14" t="s">
        <v>40</v>
      </c>
      <c r="B32" s="8">
        <v>206</v>
      </c>
      <c r="C32" s="8">
        <v>182</v>
      </c>
      <c r="D32" s="8">
        <v>388</v>
      </c>
      <c r="E32" s="8">
        <v>219</v>
      </c>
      <c r="F32" s="8">
        <v>169</v>
      </c>
      <c r="G32" s="8">
        <v>388</v>
      </c>
      <c r="H32" s="8">
        <v>205</v>
      </c>
      <c r="I32" s="8">
        <v>177</v>
      </c>
      <c r="J32" s="8">
        <v>382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11">
        <f t="shared" si="0"/>
        <v>630</v>
      </c>
      <c r="R32" s="11">
        <f t="shared" si="1"/>
        <v>528</v>
      </c>
      <c r="S32" s="10">
        <f>SUM(Q32:R32)</f>
        <v>1158</v>
      </c>
    </row>
    <row r="33" spans="1:19" s="2" customFormat="1" ht="21" customHeight="1">
      <c r="A33" s="14" t="s">
        <v>41</v>
      </c>
      <c r="B33" s="8">
        <v>275</v>
      </c>
      <c r="C33" s="8">
        <v>137</v>
      </c>
      <c r="D33" s="8">
        <v>412</v>
      </c>
      <c r="E33" s="8">
        <v>276</v>
      </c>
      <c r="F33" s="8">
        <v>129</v>
      </c>
      <c r="G33" s="8">
        <v>405</v>
      </c>
      <c r="H33" s="8">
        <v>276</v>
      </c>
      <c r="I33" s="8">
        <v>105</v>
      </c>
      <c r="J33" s="8">
        <v>381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11">
        <f t="shared" si="0"/>
        <v>827</v>
      </c>
      <c r="R33" s="11">
        <f t="shared" si="1"/>
        <v>371</v>
      </c>
      <c r="S33" s="10">
        <f t="shared" si="2"/>
        <v>1198</v>
      </c>
    </row>
    <row r="34" spans="1:19" s="2" customFormat="1" ht="21" customHeight="1">
      <c r="A34" s="14" t="s">
        <v>42</v>
      </c>
      <c r="B34" s="8">
        <v>85</v>
      </c>
      <c r="C34" s="8">
        <v>65</v>
      </c>
      <c r="D34" s="8">
        <v>150</v>
      </c>
      <c r="E34" s="8">
        <v>78</v>
      </c>
      <c r="F34" s="8">
        <v>66</v>
      </c>
      <c r="G34" s="8">
        <v>144</v>
      </c>
      <c r="H34" s="8">
        <v>70</v>
      </c>
      <c r="I34" s="8">
        <v>74</v>
      </c>
      <c r="J34" s="8">
        <v>144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11">
        <f t="shared" si="0"/>
        <v>233</v>
      </c>
      <c r="R34" s="11">
        <f t="shared" si="1"/>
        <v>205</v>
      </c>
      <c r="S34" s="10">
        <f t="shared" si="2"/>
        <v>438</v>
      </c>
    </row>
    <row r="35" spans="1:19" s="2" customFormat="1" ht="21" customHeight="1">
      <c r="A35" s="16" t="s">
        <v>43</v>
      </c>
      <c r="B35" s="8">
        <v>544</v>
      </c>
      <c r="C35" s="8">
        <v>341</v>
      </c>
      <c r="D35" s="8">
        <v>885</v>
      </c>
      <c r="E35" s="8">
        <v>602</v>
      </c>
      <c r="F35" s="8">
        <v>409</v>
      </c>
      <c r="G35" s="8">
        <v>1011</v>
      </c>
      <c r="H35" s="8">
        <v>532</v>
      </c>
      <c r="I35" s="8">
        <v>321</v>
      </c>
      <c r="J35" s="8">
        <v>853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11">
        <f t="shared" si="0"/>
        <v>1678</v>
      </c>
      <c r="R35" s="11">
        <f t="shared" si="1"/>
        <v>1071</v>
      </c>
      <c r="S35" s="10">
        <f t="shared" si="2"/>
        <v>2749</v>
      </c>
    </row>
    <row r="36" spans="1:19" s="2" customFormat="1" ht="21" customHeight="1">
      <c r="A36" s="14" t="s">
        <v>44</v>
      </c>
      <c r="B36" s="8">
        <v>0</v>
      </c>
      <c r="C36" s="8">
        <v>148</v>
      </c>
      <c r="D36" s="8">
        <v>148</v>
      </c>
      <c r="E36" s="8">
        <v>0</v>
      </c>
      <c r="F36" s="8">
        <v>110</v>
      </c>
      <c r="G36" s="8">
        <v>110</v>
      </c>
      <c r="H36" s="8">
        <v>0</v>
      </c>
      <c r="I36" s="8">
        <v>88</v>
      </c>
      <c r="J36" s="8">
        <v>88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11">
        <f t="shared" si="0"/>
        <v>0</v>
      </c>
      <c r="R36" s="11">
        <f t="shared" si="1"/>
        <v>346</v>
      </c>
      <c r="S36" s="10">
        <f t="shared" si="2"/>
        <v>346</v>
      </c>
    </row>
    <row r="37" spans="1:19" s="2" customFormat="1" ht="21" customHeight="1">
      <c r="A37" s="14" t="s">
        <v>45</v>
      </c>
      <c r="B37" s="8">
        <v>0</v>
      </c>
      <c r="C37" s="8">
        <v>171</v>
      </c>
      <c r="D37" s="8">
        <v>171</v>
      </c>
      <c r="E37" s="8">
        <v>0</v>
      </c>
      <c r="F37" s="8">
        <v>184</v>
      </c>
      <c r="G37" s="8">
        <v>184</v>
      </c>
      <c r="H37" s="8">
        <v>0</v>
      </c>
      <c r="I37" s="8">
        <v>162</v>
      </c>
      <c r="J37" s="8">
        <v>162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11">
        <f t="shared" si="0"/>
        <v>0</v>
      </c>
      <c r="R37" s="11">
        <f t="shared" si="1"/>
        <v>517</v>
      </c>
      <c r="S37" s="10">
        <f t="shared" si="2"/>
        <v>517</v>
      </c>
    </row>
    <row r="38" spans="1:19" s="2" customFormat="1" ht="21" customHeight="1">
      <c r="A38" s="18" t="s">
        <v>46</v>
      </c>
      <c r="B38" s="8">
        <v>83</v>
      </c>
      <c r="C38" s="8">
        <v>59</v>
      </c>
      <c r="D38" s="8">
        <v>142</v>
      </c>
      <c r="E38" s="8">
        <v>89</v>
      </c>
      <c r="F38" s="8">
        <v>55</v>
      </c>
      <c r="G38" s="8">
        <v>144</v>
      </c>
      <c r="H38" s="8">
        <v>78</v>
      </c>
      <c r="I38" s="8">
        <v>52</v>
      </c>
      <c r="J38" s="8">
        <v>130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11">
        <f t="shared" si="0"/>
        <v>250</v>
      </c>
      <c r="R38" s="11">
        <f t="shared" si="1"/>
        <v>166</v>
      </c>
      <c r="S38" s="10">
        <f t="shared" si="2"/>
        <v>416</v>
      </c>
    </row>
    <row r="39" spans="1:19" s="2" customFormat="1" ht="21" customHeight="1">
      <c r="A39" s="14" t="s">
        <v>47</v>
      </c>
      <c r="B39" s="8">
        <v>786</v>
      </c>
      <c r="C39" s="8">
        <v>0</v>
      </c>
      <c r="D39" s="8">
        <v>786</v>
      </c>
      <c r="E39" s="8">
        <v>919</v>
      </c>
      <c r="F39" s="8">
        <v>0</v>
      </c>
      <c r="G39" s="8">
        <v>919</v>
      </c>
      <c r="H39" s="8">
        <v>680</v>
      </c>
      <c r="I39" s="8">
        <v>0</v>
      </c>
      <c r="J39" s="8">
        <v>680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11">
        <f t="shared" si="0"/>
        <v>2385</v>
      </c>
      <c r="R39" s="11">
        <f t="shared" si="1"/>
        <v>0</v>
      </c>
      <c r="S39" s="10">
        <f t="shared" si="2"/>
        <v>2385</v>
      </c>
    </row>
    <row r="40" spans="1:19" s="2" customFormat="1" ht="21" customHeight="1">
      <c r="A40" s="14" t="s">
        <v>48</v>
      </c>
      <c r="B40" s="8">
        <v>198</v>
      </c>
      <c r="C40" s="8">
        <v>98</v>
      </c>
      <c r="D40" s="8">
        <v>296</v>
      </c>
      <c r="E40" s="8">
        <v>142</v>
      </c>
      <c r="F40" s="8">
        <v>71</v>
      </c>
      <c r="G40" s="8">
        <v>213</v>
      </c>
      <c r="H40" s="8">
        <v>176</v>
      </c>
      <c r="I40" s="8">
        <v>101</v>
      </c>
      <c r="J40" s="8">
        <v>277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11">
        <f t="shared" si="0"/>
        <v>516</v>
      </c>
      <c r="R40" s="11">
        <f t="shared" si="1"/>
        <v>270</v>
      </c>
      <c r="S40" s="10">
        <f t="shared" si="2"/>
        <v>786</v>
      </c>
    </row>
    <row r="41" spans="1:19" s="2" customFormat="1" ht="21" customHeight="1">
      <c r="A41" s="14" t="s">
        <v>49</v>
      </c>
      <c r="B41" s="8">
        <v>45</v>
      </c>
      <c r="C41" s="8">
        <v>452</v>
      </c>
      <c r="D41" s="8">
        <v>497</v>
      </c>
      <c r="E41" s="8">
        <v>58</v>
      </c>
      <c r="F41" s="8">
        <v>522</v>
      </c>
      <c r="G41" s="8">
        <v>580</v>
      </c>
      <c r="H41" s="8">
        <v>46</v>
      </c>
      <c r="I41" s="8">
        <v>310</v>
      </c>
      <c r="J41" s="8">
        <v>356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11">
        <f t="shared" si="0"/>
        <v>149</v>
      </c>
      <c r="R41" s="11">
        <f t="shared" si="1"/>
        <v>1284</v>
      </c>
      <c r="S41" s="10">
        <f t="shared" si="2"/>
        <v>1433</v>
      </c>
    </row>
    <row r="42" spans="1:19" s="2" customFormat="1" ht="21" customHeight="1">
      <c r="A42" s="14" t="s">
        <v>50</v>
      </c>
      <c r="B42" s="8">
        <v>0</v>
      </c>
      <c r="C42" s="8">
        <v>485</v>
      </c>
      <c r="D42" s="8">
        <v>485</v>
      </c>
      <c r="E42" s="8">
        <v>0</v>
      </c>
      <c r="F42" s="8">
        <v>482</v>
      </c>
      <c r="G42" s="8">
        <v>482</v>
      </c>
      <c r="H42" s="8">
        <v>0</v>
      </c>
      <c r="I42" s="8">
        <v>424</v>
      </c>
      <c r="J42" s="8">
        <v>424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11">
        <f t="shared" si="0"/>
        <v>0</v>
      </c>
      <c r="R42" s="11">
        <f t="shared" si="1"/>
        <v>1391</v>
      </c>
      <c r="S42" s="10">
        <f t="shared" si="2"/>
        <v>1391</v>
      </c>
    </row>
    <row r="43" spans="1:19" s="2" customFormat="1" ht="21" customHeight="1">
      <c r="A43" s="15" t="s">
        <v>102</v>
      </c>
      <c r="B43" s="8">
        <v>85</v>
      </c>
      <c r="C43" s="8">
        <v>83</v>
      </c>
      <c r="D43" s="8">
        <v>168</v>
      </c>
      <c r="E43" s="8">
        <v>126</v>
      </c>
      <c r="F43" s="8">
        <v>127</v>
      </c>
      <c r="G43" s="8">
        <v>253</v>
      </c>
      <c r="H43" s="8">
        <v>123</v>
      </c>
      <c r="I43" s="8">
        <v>143</v>
      </c>
      <c r="J43" s="8">
        <v>266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11">
        <f t="shared" si="0"/>
        <v>334</v>
      </c>
      <c r="R43" s="11">
        <f t="shared" si="1"/>
        <v>353</v>
      </c>
      <c r="S43" s="10">
        <f t="shared" si="2"/>
        <v>687</v>
      </c>
    </row>
    <row r="44" spans="1:19" s="2" customFormat="1" ht="21" customHeight="1">
      <c r="A44" s="14" t="s">
        <v>51</v>
      </c>
      <c r="B44" s="8">
        <v>0</v>
      </c>
      <c r="C44" s="8">
        <v>175</v>
      </c>
      <c r="D44" s="8">
        <v>175</v>
      </c>
      <c r="E44" s="8">
        <v>0</v>
      </c>
      <c r="F44" s="8">
        <v>167</v>
      </c>
      <c r="G44" s="8">
        <v>167</v>
      </c>
      <c r="H44" s="8">
        <v>0</v>
      </c>
      <c r="I44" s="8">
        <v>199</v>
      </c>
      <c r="J44" s="8">
        <v>199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11">
        <f t="shared" si="0"/>
        <v>0</v>
      </c>
      <c r="R44" s="11">
        <f t="shared" si="1"/>
        <v>541</v>
      </c>
      <c r="S44" s="10">
        <f t="shared" si="2"/>
        <v>541</v>
      </c>
    </row>
    <row r="45" spans="1:19" s="2" customFormat="1" ht="21" customHeight="1">
      <c r="A45" s="14" t="s">
        <v>52</v>
      </c>
      <c r="B45" s="8">
        <v>22</v>
      </c>
      <c r="C45" s="8">
        <v>34</v>
      </c>
      <c r="D45" s="8">
        <v>56</v>
      </c>
      <c r="E45" s="8">
        <v>19</v>
      </c>
      <c r="F45" s="8">
        <v>36</v>
      </c>
      <c r="G45" s="8">
        <v>55</v>
      </c>
      <c r="H45" s="8">
        <v>19</v>
      </c>
      <c r="I45" s="8">
        <v>62</v>
      </c>
      <c r="J45" s="8">
        <v>81</v>
      </c>
      <c r="K45" s="27">
        <v>4</v>
      </c>
      <c r="L45" s="27">
        <v>40</v>
      </c>
      <c r="M45" s="27">
        <v>44</v>
      </c>
      <c r="N45" s="27">
        <v>7</v>
      </c>
      <c r="O45" s="27">
        <v>29</v>
      </c>
      <c r="P45" s="27">
        <v>36</v>
      </c>
      <c r="Q45" s="11">
        <f t="shared" si="0"/>
        <v>71</v>
      </c>
      <c r="R45" s="11">
        <f t="shared" si="1"/>
        <v>201</v>
      </c>
      <c r="S45" s="10">
        <f t="shared" si="2"/>
        <v>272</v>
      </c>
    </row>
    <row r="46" spans="1:19" s="2" customFormat="1" ht="21" customHeight="1">
      <c r="A46" s="14" t="s">
        <v>107</v>
      </c>
      <c r="B46" s="8">
        <v>0</v>
      </c>
      <c r="C46" s="8">
        <v>37</v>
      </c>
      <c r="D46" s="8">
        <v>37</v>
      </c>
      <c r="E46" s="8">
        <v>0</v>
      </c>
      <c r="F46" s="8">
        <v>42</v>
      </c>
      <c r="G46" s="8">
        <v>42</v>
      </c>
      <c r="H46" s="8">
        <v>0</v>
      </c>
      <c r="I46" s="8">
        <v>51</v>
      </c>
      <c r="J46" s="8">
        <v>51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11">
        <f t="shared" si="0"/>
        <v>0</v>
      </c>
      <c r="R46" s="11">
        <f t="shared" si="1"/>
        <v>130</v>
      </c>
      <c r="S46" s="10">
        <f t="shared" si="2"/>
        <v>130</v>
      </c>
    </row>
    <row r="47" spans="1:19" s="2" customFormat="1" ht="21" customHeight="1">
      <c r="A47" s="14" t="s">
        <v>53</v>
      </c>
      <c r="B47" s="8">
        <v>0</v>
      </c>
      <c r="C47" s="8">
        <v>128</v>
      </c>
      <c r="D47" s="8">
        <v>128</v>
      </c>
      <c r="E47" s="8">
        <v>0</v>
      </c>
      <c r="F47" s="8">
        <v>114</v>
      </c>
      <c r="G47" s="8">
        <v>114</v>
      </c>
      <c r="H47" s="8">
        <v>0</v>
      </c>
      <c r="I47" s="8">
        <v>134</v>
      </c>
      <c r="J47" s="8">
        <v>134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11">
        <f t="shared" si="0"/>
        <v>0</v>
      </c>
      <c r="R47" s="11">
        <f t="shared" si="1"/>
        <v>376</v>
      </c>
      <c r="S47" s="10">
        <f t="shared" si="2"/>
        <v>376</v>
      </c>
    </row>
    <row r="48" spans="1:19" s="2" customFormat="1" ht="21" customHeight="1">
      <c r="A48" s="18" t="s">
        <v>54</v>
      </c>
      <c r="B48" s="8">
        <v>153</v>
      </c>
      <c r="C48" s="8">
        <v>94</v>
      </c>
      <c r="D48" s="8">
        <v>247</v>
      </c>
      <c r="E48" s="8">
        <v>153</v>
      </c>
      <c r="F48" s="8">
        <v>117</v>
      </c>
      <c r="G48" s="8">
        <v>270</v>
      </c>
      <c r="H48" s="8">
        <v>166</v>
      </c>
      <c r="I48" s="8">
        <v>123</v>
      </c>
      <c r="J48" s="8">
        <v>289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11">
        <f t="shared" si="0"/>
        <v>472</v>
      </c>
      <c r="R48" s="11">
        <f t="shared" si="1"/>
        <v>334</v>
      </c>
      <c r="S48" s="10">
        <f t="shared" si="2"/>
        <v>806</v>
      </c>
    </row>
    <row r="49" spans="1:19" s="2" customFormat="1" ht="21" customHeight="1">
      <c r="A49" s="18" t="s">
        <v>55</v>
      </c>
      <c r="B49" s="8">
        <v>134</v>
      </c>
      <c r="C49" s="8">
        <v>101</v>
      </c>
      <c r="D49" s="8">
        <v>235</v>
      </c>
      <c r="E49" s="8">
        <v>152</v>
      </c>
      <c r="F49" s="8">
        <v>101</v>
      </c>
      <c r="G49" s="8">
        <v>253</v>
      </c>
      <c r="H49" s="8">
        <v>180</v>
      </c>
      <c r="I49" s="8">
        <v>90</v>
      </c>
      <c r="J49" s="8">
        <v>270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11">
        <f t="shared" si="0"/>
        <v>466</v>
      </c>
      <c r="R49" s="11">
        <f t="shared" si="1"/>
        <v>292</v>
      </c>
      <c r="S49" s="10">
        <f t="shared" si="2"/>
        <v>758</v>
      </c>
    </row>
    <row r="50" spans="1:19" s="2" customFormat="1" ht="21" customHeight="1">
      <c r="A50" s="14" t="s">
        <v>56</v>
      </c>
      <c r="B50" s="8">
        <v>296</v>
      </c>
      <c r="C50" s="8">
        <v>380</v>
      </c>
      <c r="D50" s="8">
        <v>676</v>
      </c>
      <c r="E50" s="8">
        <v>239</v>
      </c>
      <c r="F50" s="8">
        <v>309</v>
      </c>
      <c r="G50" s="8">
        <v>548</v>
      </c>
      <c r="H50" s="8">
        <v>274</v>
      </c>
      <c r="I50" s="8">
        <v>352</v>
      </c>
      <c r="J50" s="8">
        <v>626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11">
        <f t="shared" si="0"/>
        <v>809</v>
      </c>
      <c r="R50" s="11">
        <f t="shared" si="1"/>
        <v>1041</v>
      </c>
      <c r="S50" s="10">
        <f t="shared" si="2"/>
        <v>1850</v>
      </c>
    </row>
    <row r="51" spans="1:19" s="2" customFormat="1" ht="21" customHeight="1">
      <c r="A51" s="14" t="s">
        <v>57</v>
      </c>
      <c r="B51" s="8">
        <v>243</v>
      </c>
      <c r="C51" s="8">
        <v>200</v>
      </c>
      <c r="D51" s="8">
        <v>443</v>
      </c>
      <c r="E51" s="8">
        <v>223</v>
      </c>
      <c r="F51" s="8">
        <v>219</v>
      </c>
      <c r="G51" s="8">
        <v>442</v>
      </c>
      <c r="H51" s="8">
        <v>221</v>
      </c>
      <c r="I51" s="8">
        <v>185</v>
      </c>
      <c r="J51" s="8">
        <v>406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11">
        <f t="shared" si="0"/>
        <v>687</v>
      </c>
      <c r="R51" s="11">
        <f t="shared" si="1"/>
        <v>604</v>
      </c>
      <c r="S51" s="10">
        <f t="shared" si="2"/>
        <v>1291</v>
      </c>
    </row>
    <row r="52" spans="1:19" s="2" customFormat="1" ht="21" customHeight="1">
      <c r="A52" s="14" t="s">
        <v>58</v>
      </c>
      <c r="B52" s="8">
        <v>562</v>
      </c>
      <c r="C52" s="8">
        <v>0</v>
      </c>
      <c r="D52" s="8">
        <v>562</v>
      </c>
      <c r="E52" s="8">
        <v>577</v>
      </c>
      <c r="F52" s="8">
        <v>0</v>
      </c>
      <c r="G52" s="8">
        <v>577</v>
      </c>
      <c r="H52" s="8">
        <v>609</v>
      </c>
      <c r="I52" s="8">
        <v>0</v>
      </c>
      <c r="J52" s="8">
        <v>609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11">
        <f t="shared" si="0"/>
        <v>1748</v>
      </c>
      <c r="R52" s="11">
        <f t="shared" si="1"/>
        <v>0</v>
      </c>
      <c r="S52" s="10">
        <f t="shared" si="2"/>
        <v>1748</v>
      </c>
    </row>
    <row r="53" spans="1:19" s="2" customFormat="1" ht="21" customHeight="1">
      <c r="A53" s="14" t="s">
        <v>59</v>
      </c>
      <c r="B53" s="8">
        <v>180</v>
      </c>
      <c r="C53" s="8">
        <v>112</v>
      </c>
      <c r="D53" s="8">
        <v>292</v>
      </c>
      <c r="E53" s="8">
        <v>160</v>
      </c>
      <c r="F53" s="8">
        <v>132</v>
      </c>
      <c r="G53" s="8">
        <v>292</v>
      </c>
      <c r="H53" s="8">
        <v>166</v>
      </c>
      <c r="I53" s="8">
        <v>111</v>
      </c>
      <c r="J53" s="8">
        <v>277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11">
        <f t="shared" si="0"/>
        <v>506</v>
      </c>
      <c r="R53" s="11">
        <f t="shared" si="1"/>
        <v>355</v>
      </c>
      <c r="S53" s="10">
        <f t="shared" si="2"/>
        <v>861</v>
      </c>
    </row>
    <row r="54" spans="1:19" s="2" customFormat="1" ht="21" customHeight="1">
      <c r="A54" s="14" t="s">
        <v>60</v>
      </c>
      <c r="B54" s="8">
        <v>141</v>
      </c>
      <c r="C54" s="8">
        <v>172</v>
      </c>
      <c r="D54" s="8">
        <v>313</v>
      </c>
      <c r="E54" s="8">
        <v>100</v>
      </c>
      <c r="F54" s="8">
        <v>124</v>
      </c>
      <c r="G54" s="8">
        <v>224</v>
      </c>
      <c r="H54" s="8">
        <v>80</v>
      </c>
      <c r="I54" s="8">
        <v>126</v>
      </c>
      <c r="J54" s="8">
        <v>206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  <c r="Q54" s="11">
        <f t="shared" si="0"/>
        <v>321</v>
      </c>
      <c r="R54" s="11">
        <f t="shared" si="1"/>
        <v>422</v>
      </c>
      <c r="S54" s="10">
        <f t="shared" si="2"/>
        <v>743</v>
      </c>
    </row>
    <row r="55" spans="1:19" s="2" customFormat="1" ht="21" customHeight="1">
      <c r="A55" s="14" t="s">
        <v>61</v>
      </c>
      <c r="B55" s="8">
        <v>120</v>
      </c>
      <c r="C55" s="8">
        <v>43</v>
      </c>
      <c r="D55" s="8">
        <v>163</v>
      </c>
      <c r="E55" s="8">
        <v>102</v>
      </c>
      <c r="F55" s="8">
        <v>30</v>
      </c>
      <c r="G55" s="8">
        <v>132</v>
      </c>
      <c r="H55" s="8">
        <v>104</v>
      </c>
      <c r="I55" s="8">
        <v>29</v>
      </c>
      <c r="J55" s="8">
        <v>133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11">
        <f t="shared" si="0"/>
        <v>326</v>
      </c>
      <c r="R55" s="11">
        <f t="shared" si="1"/>
        <v>102</v>
      </c>
      <c r="S55" s="10">
        <f t="shared" si="2"/>
        <v>428</v>
      </c>
    </row>
    <row r="56" spans="1:19" s="2" customFormat="1" ht="21" customHeight="1">
      <c r="A56" s="14" t="s">
        <v>62</v>
      </c>
      <c r="B56" s="8">
        <v>0</v>
      </c>
      <c r="C56" s="8">
        <v>358</v>
      </c>
      <c r="D56" s="8">
        <v>358</v>
      </c>
      <c r="E56" s="8">
        <v>0</v>
      </c>
      <c r="F56" s="8">
        <v>337</v>
      </c>
      <c r="G56" s="8">
        <v>337</v>
      </c>
      <c r="H56" s="8">
        <v>0</v>
      </c>
      <c r="I56" s="8">
        <v>305</v>
      </c>
      <c r="J56" s="8">
        <v>305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11">
        <f t="shared" si="0"/>
        <v>0</v>
      </c>
      <c r="R56" s="11">
        <f t="shared" si="1"/>
        <v>1000</v>
      </c>
      <c r="S56" s="10">
        <f t="shared" si="2"/>
        <v>1000</v>
      </c>
    </row>
    <row r="57" spans="1:19" s="2" customFormat="1" ht="21" customHeight="1">
      <c r="A57" s="14" t="s">
        <v>63</v>
      </c>
      <c r="B57" s="8">
        <v>0</v>
      </c>
      <c r="C57" s="8">
        <v>85</v>
      </c>
      <c r="D57" s="8">
        <v>85</v>
      </c>
      <c r="E57" s="8">
        <v>0</v>
      </c>
      <c r="F57" s="8">
        <v>96</v>
      </c>
      <c r="G57" s="8">
        <v>96</v>
      </c>
      <c r="H57" s="8">
        <v>0</v>
      </c>
      <c r="I57" s="8">
        <v>85</v>
      </c>
      <c r="J57" s="8">
        <v>85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11">
        <f t="shared" si="0"/>
        <v>0</v>
      </c>
      <c r="R57" s="11">
        <f t="shared" si="1"/>
        <v>266</v>
      </c>
      <c r="S57" s="10">
        <f t="shared" si="2"/>
        <v>266</v>
      </c>
    </row>
    <row r="58" spans="1:19" s="2" customFormat="1" ht="21" customHeight="1">
      <c r="A58" s="18" t="s">
        <v>64</v>
      </c>
      <c r="B58" s="8">
        <v>146</v>
      </c>
      <c r="C58" s="8">
        <v>168</v>
      </c>
      <c r="D58" s="8">
        <v>314</v>
      </c>
      <c r="E58" s="8">
        <v>161</v>
      </c>
      <c r="F58" s="8">
        <v>171</v>
      </c>
      <c r="G58" s="8">
        <v>332</v>
      </c>
      <c r="H58" s="8">
        <v>164</v>
      </c>
      <c r="I58" s="8">
        <v>171</v>
      </c>
      <c r="J58" s="8">
        <v>335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11">
        <f t="shared" si="0"/>
        <v>471</v>
      </c>
      <c r="R58" s="11">
        <f t="shared" si="1"/>
        <v>510</v>
      </c>
      <c r="S58" s="10">
        <f t="shared" si="2"/>
        <v>981</v>
      </c>
    </row>
    <row r="59" spans="1:19" s="2" customFormat="1" ht="21" customHeight="1">
      <c r="A59" s="14" t="s">
        <v>65</v>
      </c>
      <c r="B59" s="8">
        <v>166</v>
      </c>
      <c r="C59" s="8">
        <v>91</v>
      </c>
      <c r="D59" s="8">
        <v>257</v>
      </c>
      <c r="E59" s="8">
        <v>168</v>
      </c>
      <c r="F59" s="8">
        <v>90</v>
      </c>
      <c r="G59" s="8">
        <v>258</v>
      </c>
      <c r="H59" s="8">
        <v>175</v>
      </c>
      <c r="I59" s="8">
        <v>86</v>
      </c>
      <c r="J59" s="8">
        <v>261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  <c r="Q59" s="11">
        <f t="shared" si="0"/>
        <v>509</v>
      </c>
      <c r="R59" s="11">
        <f t="shared" si="1"/>
        <v>267</v>
      </c>
      <c r="S59" s="10">
        <f>SUM(Q59:R59)</f>
        <v>776</v>
      </c>
    </row>
    <row r="60" spans="1:19" s="2" customFormat="1" ht="21" customHeight="1">
      <c r="A60" s="18" t="s">
        <v>66</v>
      </c>
      <c r="B60" s="8">
        <v>292</v>
      </c>
      <c r="C60" s="8">
        <v>173</v>
      </c>
      <c r="D60" s="8">
        <v>465</v>
      </c>
      <c r="E60" s="8">
        <v>242</v>
      </c>
      <c r="F60" s="8">
        <v>144</v>
      </c>
      <c r="G60" s="8">
        <v>386</v>
      </c>
      <c r="H60" s="8">
        <v>239</v>
      </c>
      <c r="I60" s="8">
        <v>99</v>
      </c>
      <c r="J60" s="8">
        <v>338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11">
        <f t="shared" si="0"/>
        <v>773</v>
      </c>
      <c r="R60" s="11">
        <f t="shared" si="1"/>
        <v>416</v>
      </c>
      <c r="S60" s="10">
        <f t="shared" si="2"/>
        <v>1189</v>
      </c>
    </row>
    <row r="61" spans="1:19" s="2" customFormat="1" ht="21" customHeight="1">
      <c r="A61" s="14" t="s">
        <v>67</v>
      </c>
      <c r="B61" s="8">
        <v>76</v>
      </c>
      <c r="C61" s="8">
        <v>111</v>
      </c>
      <c r="D61" s="8">
        <v>187</v>
      </c>
      <c r="E61" s="8">
        <v>82</v>
      </c>
      <c r="F61" s="8">
        <v>146</v>
      </c>
      <c r="G61" s="8">
        <v>228</v>
      </c>
      <c r="H61" s="8">
        <v>77</v>
      </c>
      <c r="I61" s="8">
        <v>141</v>
      </c>
      <c r="J61" s="8">
        <v>218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11">
        <f t="shared" si="0"/>
        <v>235</v>
      </c>
      <c r="R61" s="11">
        <f t="shared" si="1"/>
        <v>398</v>
      </c>
      <c r="S61" s="10">
        <f t="shared" si="2"/>
        <v>633</v>
      </c>
    </row>
    <row r="62" spans="1:19" s="2" customFormat="1" ht="21" customHeight="1">
      <c r="A62" s="14" t="s">
        <v>68</v>
      </c>
      <c r="B62" s="8">
        <v>222</v>
      </c>
      <c r="C62" s="8">
        <v>102</v>
      </c>
      <c r="D62" s="8">
        <v>324</v>
      </c>
      <c r="E62" s="8">
        <v>205</v>
      </c>
      <c r="F62" s="8">
        <v>89</v>
      </c>
      <c r="G62" s="8">
        <v>294</v>
      </c>
      <c r="H62" s="8">
        <v>237</v>
      </c>
      <c r="I62" s="8">
        <v>147</v>
      </c>
      <c r="J62" s="8">
        <v>384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11">
        <f t="shared" si="0"/>
        <v>664</v>
      </c>
      <c r="R62" s="11">
        <f t="shared" si="1"/>
        <v>338</v>
      </c>
      <c r="S62" s="10">
        <f t="shared" si="2"/>
        <v>1002</v>
      </c>
    </row>
    <row r="63" spans="1:19" s="2" customFormat="1" ht="21" customHeight="1">
      <c r="A63" s="14" t="s">
        <v>69</v>
      </c>
      <c r="B63" s="8">
        <v>175</v>
      </c>
      <c r="C63" s="8">
        <v>225</v>
      </c>
      <c r="D63" s="8">
        <v>400</v>
      </c>
      <c r="E63" s="8">
        <v>148</v>
      </c>
      <c r="F63" s="8">
        <v>174</v>
      </c>
      <c r="G63" s="8">
        <v>322</v>
      </c>
      <c r="H63" s="8">
        <v>122</v>
      </c>
      <c r="I63" s="8">
        <v>163</v>
      </c>
      <c r="J63" s="8">
        <v>285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11">
        <f t="shared" si="0"/>
        <v>445</v>
      </c>
      <c r="R63" s="11">
        <f t="shared" si="1"/>
        <v>562</v>
      </c>
      <c r="S63" s="10">
        <f t="shared" si="2"/>
        <v>1007</v>
      </c>
    </row>
    <row r="64" spans="1:19" s="2" customFormat="1" ht="21" customHeight="1">
      <c r="A64" s="14" t="s">
        <v>70</v>
      </c>
      <c r="B64" s="8">
        <v>294</v>
      </c>
      <c r="C64" s="8">
        <v>180</v>
      </c>
      <c r="D64" s="8">
        <v>474</v>
      </c>
      <c r="E64" s="8">
        <v>324</v>
      </c>
      <c r="F64" s="8">
        <v>200</v>
      </c>
      <c r="G64" s="8">
        <v>524</v>
      </c>
      <c r="H64" s="8">
        <v>285</v>
      </c>
      <c r="I64" s="8">
        <v>204</v>
      </c>
      <c r="J64" s="8">
        <v>489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11">
        <f t="shared" si="0"/>
        <v>903</v>
      </c>
      <c r="R64" s="11">
        <f t="shared" si="1"/>
        <v>584</v>
      </c>
      <c r="S64" s="10">
        <f t="shared" si="2"/>
        <v>1487</v>
      </c>
    </row>
    <row r="65" spans="1:19" s="2" customFormat="1" ht="21" customHeight="1">
      <c r="A65" s="14" t="s">
        <v>71</v>
      </c>
      <c r="B65" s="8">
        <v>209</v>
      </c>
      <c r="C65" s="8">
        <v>172</v>
      </c>
      <c r="D65" s="8">
        <v>381</v>
      </c>
      <c r="E65" s="8">
        <v>132</v>
      </c>
      <c r="F65" s="8">
        <v>80</v>
      </c>
      <c r="G65" s="8">
        <v>212</v>
      </c>
      <c r="H65" s="8">
        <v>124</v>
      </c>
      <c r="I65" s="8">
        <v>75</v>
      </c>
      <c r="J65" s="8">
        <v>199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11">
        <f t="shared" si="0"/>
        <v>465</v>
      </c>
      <c r="R65" s="11">
        <f t="shared" si="1"/>
        <v>327</v>
      </c>
      <c r="S65" s="10">
        <f t="shared" si="2"/>
        <v>792</v>
      </c>
    </row>
    <row r="66" spans="1:19" s="2" customFormat="1" ht="21" customHeight="1">
      <c r="A66" s="14" t="s">
        <v>72</v>
      </c>
      <c r="B66" s="8">
        <v>52</v>
      </c>
      <c r="C66" s="8">
        <v>222</v>
      </c>
      <c r="D66" s="8">
        <v>274</v>
      </c>
      <c r="E66" s="8">
        <v>71</v>
      </c>
      <c r="F66" s="8">
        <v>216</v>
      </c>
      <c r="G66" s="8">
        <v>287</v>
      </c>
      <c r="H66" s="8">
        <v>67</v>
      </c>
      <c r="I66" s="8">
        <v>212</v>
      </c>
      <c r="J66" s="8">
        <v>279</v>
      </c>
      <c r="K66" s="27">
        <v>6</v>
      </c>
      <c r="L66" s="27">
        <v>58</v>
      </c>
      <c r="M66" s="27">
        <v>64</v>
      </c>
      <c r="N66" s="27">
        <v>7</v>
      </c>
      <c r="O66" s="27">
        <v>57</v>
      </c>
      <c r="P66" s="27">
        <v>64</v>
      </c>
      <c r="Q66" s="11">
        <f t="shared" si="0"/>
        <v>203</v>
      </c>
      <c r="R66" s="11">
        <f t="shared" si="1"/>
        <v>765</v>
      </c>
      <c r="S66" s="10">
        <f>SUM(Q66:R66)</f>
        <v>968</v>
      </c>
    </row>
    <row r="67" spans="1:19" s="2" customFormat="1" ht="21" customHeight="1">
      <c r="A67" s="14" t="s">
        <v>73</v>
      </c>
      <c r="B67" s="8">
        <v>0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187</v>
      </c>
      <c r="J67" s="8">
        <v>187</v>
      </c>
      <c r="K67" s="27">
        <v>0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11">
        <f t="shared" si="0"/>
        <v>0</v>
      </c>
      <c r="R67" s="11">
        <f t="shared" si="1"/>
        <v>187</v>
      </c>
      <c r="S67" s="10">
        <f t="shared" si="2"/>
        <v>187</v>
      </c>
    </row>
    <row r="68" spans="1:19" s="2" customFormat="1" ht="21" customHeight="1">
      <c r="A68" s="14" t="s">
        <v>108</v>
      </c>
      <c r="B68" s="8">
        <v>146</v>
      </c>
      <c r="C68" s="8">
        <v>184</v>
      </c>
      <c r="D68" s="8">
        <v>330</v>
      </c>
      <c r="E68" s="8">
        <v>148</v>
      </c>
      <c r="F68" s="8">
        <v>242</v>
      </c>
      <c r="G68" s="8">
        <v>390</v>
      </c>
      <c r="H68" s="8">
        <v>136</v>
      </c>
      <c r="I68" s="8">
        <v>124</v>
      </c>
      <c r="J68" s="8">
        <v>260</v>
      </c>
      <c r="K68" s="27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11">
        <f t="shared" si="0"/>
        <v>430</v>
      </c>
      <c r="R68" s="11">
        <f t="shared" si="1"/>
        <v>550</v>
      </c>
      <c r="S68" s="10">
        <f t="shared" si="2"/>
        <v>980</v>
      </c>
    </row>
    <row r="69" spans="1:19" s="2" customFormat="1" ht="21" customHeight="1">
      <c r="A69" s="14" t="s">
        <v>74</v>
      </c>
      <c r="B69" s="8">
        <v>0</v>
      </c>
      <c r="C69" s="8">
        <v>271</v>
      </c>
      <c r="D69" s="8">
        <v>271</v>
      </c>
      <c r="E69" s="8">
        <v>0</v>
      </c>
      <c r="F69" s="8">
        <v>277</v>
      </c>
      <c r="G69" s="8">
        <v>277</v>
      </c>
      <c r="H69" s="8">
        <v>0</v>
      </c>
      <c r="I69" s="8">
        <v>244</v>
      </c>
      <c r="J69" s="8">
        <v>244</v>
      </c>
      <c r="K69" s="27">
        <v>0</v>
      </c>
      <c r="L69" s="27">
        <v>0</v>
      </c>
      <c r="M69" s="27">
        <v>0</v>
      </c>
      <c r="N69" s="27">
        <v>0</v>
      </c>
      <c r="O69" s="27">
        <v>0</v>
      </c>
      <c r="P69" s="27">
        <v>0</v>
      </c>
      <c r="Q69" s="11">
        <f aca="true" t="shared" si="3" ref="Q69:Q98">SUM(B69,E69,H69,K69,N69)</f>
        <v>0</v>
      </c>
      <c r="R69" s="11">
        <f aca="true" t="shared" si="4" ref="R69:R98">SUM(C69,F69,I69,L69,O69)</f>
        <v>792</v>
      </c>
      <c r="S69" s="10">
        <f t="shared" si="2"/>
        <v>792</v>
      </c>
    </row>
    <row r="70" spans="1:19" s="2" customFormat="1" ht="21" customHeight="1">
      <c r="A70" s="14" t="s">
        <v>75</v>
      </c>
      <c r="B70" s="8">
        <v>140</v>
      </c>
      <c r="C70" s="8">
        <v>179</v>
      </c>
      <c r="D70" s="8">
        <v>319</v>
      </c>
      <c r="E70" s="8">
        <v>129</v>
      </c>
      <c r="F70" s="8">
        <v>177</v>
      </c>
      <c r="G70" s="8">
        <v>306</v>
      </c>
      <c r="H70" s="8">
        <v>153</v>
      </c>
      <c r="I70" s="8">
        <v>164</v>
      </c>
      <c r="J70" s="8">
        <v>317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11">
        <f t="shared" si="3"/>
        <v>422</v>
      </c>
      <c r="R70" s="11">
        <f t="shared" si="4"/>
        <v>520</v>
      </c>
      <c r="S70" s="10">
        <f t="shared" si="2"/>
        <v>942</v>
      </c>
    </row>
    <row r="71" spans="1:19" s="2" customFormat="1" ht="21" customHeight="1">
      <c r="A71" s="14" t="s">
        <v>76</v>
      </c>
      <c r="B71" s="8">
        <v>192</v>
      </c>
      <c r="C71" s="8">
        <v>63</v>
      </c>
      <c r="D71" s="8">
        <v>255</v>
      </c>
      <c r="E71" s="8">
        <v>179</v>
      </c>
      <c r="F71" s="8">
        <v>53</v>
      </c>
      <c r="G71" s="8">
        <v>232</v>
      </c>
      <c r="H71" s="8">
        <v>199</v>
      </c>
      <c r="I71" s="8">
        <v>71</v>
      </c>
      <c r="J71" s="8">
        <v>270</v>
      </c>
      <c r="K71" s="27">
        <v>0</v>
      </c>
      <c r="L71" s="27">
        <v>0</v>
      </c>
      <c r="M71" s="27">
        <v>0</v>
      </c>
      <c r="N71" s="27">
        <v>0</v>
      </c>
      <c r="O71" s="27">
        <v>0</v>
      </c>
      <c r="P71" s="27">
        <v>0</v>
      </c>
      <c r="Q71" s="11">
        <f t="shared" si="3"/>
        <v>570</v>
      </c>
      <c r="R71" s="11">
        <f t="shared" si="4"/>
        <v>187</v>
      </c>
      <c r="S71" s="10">
        <f aca="true" t="shared" si="5" ref="S71:S97">SUM(Q71:R71)</f>
        <v>757</v>
      </c>
    </row>
    <row r="72" spans="1:19" s="2" customFormat="1" ht="21" customHeight="1">
      <c r="A72" s="14" t="s">
        <v>77</v>
      </c>
      <c r="B72" s="8">
        <v>252</v>
      </c>
      <c r="C72" s="8">
        <v>119</v>
      </c>
      <c r="D72" s="8">
        <v>371</v>
      </c>
      <c r="E72" s="8">
        <v>237</v>
      </c>
      <c r="F72" s="8">
        <v>110</v>
      </c>
      <c r="G72" s="8">
        <v>347</v>
      </c>
      <c r="H72" s="8">
        <v>231</v>
      </c>
      <c r="I72" s="8">
        <v>96</v>
      </c>
      <c r="J72" s="8">
        <v>327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11">
        <f t="shared" si="3"/>
        <v>720</v>
      </c>
      <c r="R72" s="11">
        <f t="shared" si="4"/>
        <v>325</v>
      </c>
      <c r="S72" s="10">
        <f t="shared" si="5"/>
        <v>1045</v>
      </c>
    </row>
    <row r="73" spans="1:19" s="2" customFormat="1" ht="21" customHeight="1">
      <c r="A73" s="14" t="s">
        <v>78</v>
      </c>
      <c r="B73" s="8">
        <v>155</v>
      </c>
      <c r="C73" s="8">
        <v>154</v>
      </c>
      <c r="D73" s="8">
        <v>309</v>
      </c>
      <c r="E73" s="8">
        <v>148</v>
      </c>
      <c r="F73" s="8">
        <v>151</v>
      </c>
      <c r="G73" s="8">
        <v>299</v>
      </c>
      <c r="H73" s="8">
        <v>149</v>
      </c>
      <c r="I73" s="8">
        <v>149</v>
      </c>
      <c r="J73" s="8">
        <v>298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11">
        <f t="shared" si="3"/>
        <v>452</v>
      </c>
      <c r="R73" s="11">
        <f t="shared" si="4"/>
        <v>454</v>
      </c>
      <c r="S73" s="10">
        <f t="shared" si="5"/>
        <v>906</v>
      </c>
    </row>
    <row r="74" spans="1:19" s="2" customFormat="1" ht="21" customHeight="1">
      <c r="A74" s="14" t="s">
        <v>79</v>
      </c>
      <c r="B74" s="8">
        <v>237</v>
      </c>
      <c r="C74" s="8">
        <v>59</v>
      </c>
      <c r="D74" s="8">
        <v>296</v>
      </c>
      <c r="E74" s="8">
        <v>189</v>
      </c>
      <c r="F74" s="8">
        <v>37</v>
      </c>
      <c r="G74" s="8">
        <v>226</v>
      </c>
      <c r="H74" s="8">
        <v>177</v>
      </c>
      <c r="I74" s="8">
        <v>27</v>
      </c>
      <c r="J74" s="8">
        <v>204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11">
        <f t="shared" si="3"/>
        <v>603</v>
      </c>
      <c r="R74" s="11">
        <f t="shared" si="4"/>
        <v>123</v>
      </c>
      <c r="S74" s="10">
        <f t="shared" si="5"/>
        <v>726</v>
      </c>
    </row>
    <row r="75" spans="1:19" s="2" customFormat="1" ht="21" customHeight="1">
      <c r="A75" s="14" t="s">
        <v>80</v>
      </c>
      <c r="B75" s="8">
        <v>555</v>
      </c>
      <c r="C75" s="8">
        <v>346</v>
      </c>
      <c r="D75" s="8">
        <v>901</v>
      </c>
      <c r="E75" s="8">
        <v>496</v>
      </c>
      <c r="F75" s="8">
        <v>357</v>
      </c>
      <c r="G75" s="8">
        <v>853</v>
      </c>
      <c r="H75" s="8">
        <v>429</v>
      </c>
      <c r="I75" s="8">
        <v>306</v>
      </c>
      <c r="J75" s="8">
        <v>735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27">
        <v>0</v>
      </c>
      <c r="Q75" s="11">
        <f t="shared" si="3"/>
        <v>1480</v>
      </c>
      <c r="R75" s="11">
        <f t="shared" si="4"/>
        <v>1009</v>
      </c>
      <c r="S75" s="10">
        <f t="shared" si="5"/>
        <v>2489</v>
      </c>
    </row>
    <row r="76" spans="1:19" s="2" customFormat="1" ht="21" customHeight="1">
      <c r="A76" s="14" t="s">
        <v>81</v>
      </c>
      <c r="B76" s="8">
        <v>235</v>
      </c>
      <c r="C76" s="8">
        <v>124</v>
      </c>
      <c r="D76" s="8">
        <v>359</v>
      </c>
      <c r="E76" s="8">
        <v>217</v>
      </c>
      <c r="F76" s="8">
        <v>127</v>
      </c>
      <c r="G76" s="8">
        <v>344</v>
      </c>
      <c r="H76" s="8">
        <v>244</v>
      </c>
      <c r="I76" s="8">
        <v>114</v>
      </c>
      <c r="J76" s="8">
        <v>358</v>
      </c>
      <c r="K76" s="27">
        <v>0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11">
        <f t="shared" si="3"/>
        <v>696</v>
      </c>
      <c r="R76" s="11">
        <f t="shared" si="4"/>
        <v>365</v>
      </c>
      <c r="S76" s="10">
        <f t="shared" si="5"/>
        <v>1061</v>
      </c>
    </row>
    <row r="77" spans="1:19" s="2" customFormat="1" ht="21" customHeight="1">
      <c r="A77" s="14" t="s">
        <v>103</v>
      </c>
      <c r="B77" s="8">
        <v>195</v>
      </c>
      <c r="C77" s="8">
        <v>95</v>
      </c>
      <c r="D77" s="8">
        <v>290</v>
      </c>
      <c r="E77" s="8">
        <v>159</v>
      </c>
      <c r="F77" s="8">
        <v>88</v>
      </c>
      <c r="G77" s="8">
        <v>247</v>
      </c>
      <c r="H77" s="8">
        <v>183</v>
      </c>
      <c r="I77" s="8">
        <v>90</v>
      </c>
      <c r="J77" s="8">
        <v>273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11">
        <f t="shared" si="3"/>
        <v>537</v>
      </c>
      <c r="R77" s="11">
        <f t="shared" si="4"/>
        <v>273</v>
      </c>
      <c r="S77" s="10">
        <f t="shared" si="5"/>
        <v>810</v>
      </c>
    </row>
    <row r="78" spans="1:19" s="2" customFormat="1" ht="21" customHeight="1">
      <c r="A78" s="14" t="s">
        <v>82</v>
      </c>
      <c r="B78" s="8">
        <v>120</v>
      </c>
      <c r="C78" s="8">
        <v>104</v>
      </c>
      <c r="D78" s="8">
        <v>224</v>
      </c>
      <c r="E78" s="8">
        <v>139</v>
      </c>
      <c r="F78" s="8">
        <v>77</v>
      </c>
      <c r="G78" s="8">
        <v>216</v>
      </c>
      <c r="H78" s="8">
        <v>147</v>
      </c>
      <c r="I78" s="8">
        <v>85</v>
      </c>
      <c r="J78" s="8">
        <v>232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11">
        <f t="shared" si="3"/>
        <v>406</v>
      </c>
      <c r="R78" s="11">
        <f t="shared" si="4"/>
        <v>266</v>
      </c>
      <c r="S78" s="10">
        <f t="shared" si="5"/>
        <v>672</v>
      </c>
    </row>
    <row r="79" spans="1:19" s="2" customFormat="1" ht="21" customHeight="1">
      <c r="A79" s="14" t="s">
        <v>83</v>
      </c>
      <c r="B79" s="8">
        <v>194</v>
      </c>
      <c r="C79" s="8">
        <v>86</v>
      </c>
      <c r="D79" s="8">
        <v>280</v>
      </c>
      <c r="E79" s="8">
        <v>151</v>
      </c>
      <c r="F79" s="8">
        <v>80</v>
      </c>
      <c r="G79" s="8">
        <v>231</v>
      </c>
      <c r="H79" s="8">
        <v>160</v>
      </c>
      <c r="I79" s="8">
        <v>78</v>
      </c>
      <c r="J79" s="8">
        <v>238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11">
        <f t="shared" si="3"/>
        <v>505</v>
      </c>
      <c r="R79" s="11">
        <f t="shared" si="4"/>
        <v>244</v>
      </c>
      <c r="S79" s="10">
        <f t="shared" si="5"/>
        <v>749</v>
      </c>
    </row>
    <row r="80" spans="1:19" s="2" customFormat="1" ht="21" customHeight="1">
      <c r="A80" s="14" t="s">
        <v>84</v>
      </c>
      <c r="B80" s="8">
        <v>183</v>
      </c>
      <c r="C80" s="8">
        <v>121</v>
      </c>
      <c r="D80" s="8">
        <v>304</v>
      </c>
      <c r="E80" s="8">
        <v>182</v>
      </c>
      <c r="F80" s="8">
        <v>99</v>
      </c>
      <c r="G80" s="8">
        <v>281</v>
      </c>
      <c r="H80" s="8">
        <v>166</v>
      </c>
      <c r="I80" s="8">
        <v>127</v>
      </c>
      <c r="J80" s="8">
        <v>293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11">
        <f t="shared" si="3"/>
        <v>531</v>
      </c>
      <c r="R80" s="11">
        <f t="shared" si="4"/>
        <v>347</v>
      </c>
      <c r="S80" s="10">
        <f t="shared" si="5"/>
        <v>878</v>
      </c>
    </row>
    <row r="81" spans="1:19" s="2" customFormat="1" ht="21" customHeight="1">
      <c r="A81" s="14" t="s">
        <v>85</v>
      </c>
      <c r="B81" s="8">
        <v>16</v>
      </c>
      <c r="C81" s="8">
        <v>38</v>
      </c>
      <c r="D81" s="8">
        <v>54</v>
      </c>
      <c r="E81" s="8">
        <v>12</v>
      </c>
      <c r="F81" s="8">
        <v>34</v>
      </c>
      <c r="G81" s="8">
        <v>46</v>
      </c>
      <c r="H81" s="8">
        <v>16</v>
      </c>
      <c r="I81" s="8">
        <v>30</v>
      </c>
      <c r="J81" s="8">
        <v>46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P81" s="27">
        <v>0</v>
      </c>
      <c r="Q81" s="19">
        <f t="shared" si="3"/>
        <v>44</v>
      </c>
      <c r="R81" s="19">
        <f t="shared" si="4"/>
        <v>102</v>
      </c>
      <c r="S81" s="10">
        <f t="shared" si="5"/>
        <v>146</v>
      </c>
    </row>
    <row r="82" spans="1:19" s="2" customFormat="1" ht="21" customHeight="1">
      <c r="A82" s="14" t="s">
        <v>86</v>
      </c>
      <c r="B82" s="8">
        <v>256</v>
      </c>
      <c r="C82" s="8">
        <v>247</v>
      </c>
      <c r="D82" s="8">
        <v>503</v>
      </c>
      <c r="E82" s="8">
        <v>224</v>
      </c>
      <c r="F82" s="8">
        <v>276</v>
      </c>
      <c r="G82" s="8">
        <v>500</v>
      </c>
      <c r="H82" s="8">
        <v>215</v>
      </c>
      <c r="I82" s="8">
        <v>256</v>
      </c>
      <c r="J82" s="8">
        <v>471</v>
      </c>
      <c r="K82" s="27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11">
        <f t="shared" si="3"/>
        <v>695</v>
      </c>
      <c r="R82" s="11">
        <f t="shared" si="4"/>
        <v>779</v>
      </c>
      <c r="S82" s="10">
        <f t="shared" si="5"/>
        <v>1474</v>
      </c>
    </row>
    <row r="83" spans="1:19" s="2" customFormat="1" ht="21" customHeight="1">
      <c r="A83" s="15" t="s">
        <v>87</v>
      </c>
      <c r="B83" s="8">
        <v>0</v>
      </c>
      <c r="C83" s="8">
        <v>276</v>
      </c>
      <c r="D83" s="8">
        <v>276</v>
      </c>
      <c r="E83" s="8">
        <v>0</v>
      </c>
      <c r="F83" s="8">
        <v>253</v>
      </c>
      <c r="G83" s="8">
        <v>253</v>
      </c>
      <c r="H83" s="8">
        <v>0</v>
      </c>
      <c r="I83" s="8">
        <v>270</v>
      </c>
      <c r="J83" s="8">
        <v>270</v>
      </c>
      <c r="K83" s="27">
        <v>0</v>
      </c>
      <c r="L83" s="27">
        <v>0</v>
      </c>
      <c r="M83" s="27">
        <v>0</v>
      </c>
      <c r="N83" s="27">
        <v>0</v>
      </c>
      <c r="O83" s="27">
        <v>0</v>
      </c>
      <c r="P83" s="27">
        <v>0</v>
      </c>
      <c r="Q83" s="19">
        <f t="shared" si="3"/>
        <v>0</v>
      </c>
      <c r="R83" s="19">
        <f t="shared" si="4"/>
        <v>799</v>
      </c>
      <c r="S83" s="10">
        <f t="shared" si="5"/>
        <v>799</v>
      </c>
    </row>
    <row r="84" spans="1:19" s="2" customFormat="1" ht="21" customHeight="1">
      <c r="A84" s="14" t="s">
        <v>88</v>
      </c>
      <c r="B84" s="8">
        <v>73</v>
      </c>
      <c r="C84" s="8">
        <v>83</v>
      </c>
      <c r="D84" s="8">
        <v>156</v>
      </c>
      <c r="E84" s="8">
        <v>52</v>
      </c>
      <c r="F84" s="8">
        <v>66</v>
      </c>
      <c r="G84" s="8">
        <v>118</v>
      </c>
      <c r="H84" s="8">
        <v>48</v>
      </c>
      <c r="I84" s="8">
        <v>54</v>
      </c>
      <c r="J84" s="8">
        <v>102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11">
        <f t="shared" si="3"/>
        <v>173</v>
      </c>
      <c r="R84" s="11">
        <f t="shared" si="4"/>
        <v>203</v>
      </c>
      <c r="S84" s="10">
        <f t="shared" si="5"/>
        <v>376</v>
      </c>
    </row>
    <row r="85" spans="1:19" s="2" customFormat="1" ht="21" customHeight="1">
      <c r="A85" s="14" t="s">
        <v>89</v>
      </c>
      <c r="B85" s="8">
        <v>6</v>
      </c>
      <c r="C85" s="8">
        <v>11</v>
      </c>
      <c r="D85" s="8">
        <v>17</v>
      </c>
      <c r="E85" s="8">
        <v>8</v>
      </c>
      <c r="F85" s="8">
        <v>7</v>
      </c>
      <c r="G85" s="8">
        <v>15</v>
      </c>
      <c r="H85" s="8">
        <v>8</v>
      </c>
      <c r="I85" s="8">
        <v>12</v>
      </c>
      <c r="J85" s="8">
        <v>20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19">
        <f t="shared" si="3"/>
        <v>22</v>
      </c>
      <c r="R85" s="19">
        <f t="shared" si="4"/>
        <v>30</v>
      </c>
      <c r="S85" s="10">
        <f t="shared" si="5"/>
        <v>52</v>
      </c>
    </row>
    <row r="86" spans="1:19" s="2" customFormat="1" ht="21" customHeight="1">
      <c r="A86" s="14" t="s">
        <v>90</v>
      </c>
      <c r="B86" s="8">
        <v>0</v>
      </c>
      <c r="C86" s="8">
        <v>211</v>
      </c>
      <c r="D86" s="8">
        <v>211</v>
      </c>
      <c r="E86" s="8">
        <v>0</v>
      </c>
      <c r="F86" s="8">
        <v>214</v>
      </c>
      <c r="G86" s="8">
        <v>214</v>
      </c>
      <c r="H86" s="8">
        <v>0</v>
      </c>
      <c r="I86" s="8">
        <v>198</v>
      </c>
      <c r="J86" s="8">
        <v>198</v>
      </c>
      <c r="K86" s="27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11">
        <f t="shared" si="3"/>
        <v>0</v>
      </c>
      <c r="R86" s="11">
        <f t="shared" si="4"/>
        <v>623</v>
      </c>
      <c r="S86" s="10">
        <f t="shared" si="5"/>
        <v>623</v>
      </c>
    </row>
    <row r="87" spans="1:19" s="2" customFormat="1" ht="21" customHeight="1">
      <c r="A87" s="14" t="s">
        <v>91</v>
      </c>
      <c r="B87" s="8">
        <v>162</v>
      </c>
      <c r="C87" s="8">
        <v>20</v>
      </c>
      <c r="D87" s="8">
        <v>182</v>
      </c>
      <c r="E87" s="8">
        <v>156</v>
      </c>
      <c r="F87" s="8">
        <v>35</v>
      </c>
      <c r="G87" s="8">
        <v>191</v>
      </c>
      <c r="H87" s="8">
        <v>156</v>
      </c>
      <c r="I87" s="8">
        <v>29</v>
      </c>
      <c r="J87" s="8">
        <v>185</v>
      </c>
      <c r="K87" s="27">
        <v>0</v>
      </c>
      <c r="L87" s="27">
        <v>0</v>
      </c>
      <c r="M87" s="27">
        <v>0</v>
      </c>
      <c r="N87" s="27">
        <v>0</v>
      </c>
      <c r="O87" s="27">
        <v>0</v>
      </c>
      <c r="P87" s="27">
        <v>0</v>
      </c>
      <c r="Q87" s="19">
        <f t="shared" si="3"/>
        <v>474</v>
      </c>
      <c r="R87" s="19">
        <f t="shared" si="4"/>
        <v>84</v>
      </c>
      <c r="S87" s="10">
        <f t="shared" si="5"/>
        <v>558</v>
      </c>
    </row>
    <row r="88" spans="1:19" s="2" customFormat="1" ht="21" customHeight="1">
      <c r="A88" s="14" t="s">
        <v>92</v>
      </c>
      <c r="B88" s="8">
        <v>191</v>
      </c>
      <c r="C88" s="8">
        <v>156</v>
      </c>
      <c r="D88" s="8">
        <v>347</v>
      </c>
      <c r="E88" s="8">
        <v>479</v>
      </c>
      <c r="F88" s="8">
        <v>356</v>
      </c>
      <c r="G88" s="8">
        <v>835</v>
      </c>
      <c r="H88" s="8">
        <v>417</v>
      </c>
      <c r="I88" s="8">
        <v>291</v>
      </c>
      <c r="J88" s="8">
        <v>708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11">
        <f t="shared" si="3"/>
        <v>1087</v>
      </c>
      <c r="R88" s="11">
        <f t="shared" si="4"/>
        <v>803</v>
      </c>
      <c r="S88" s="10">
        <f t="shared" si="5"/>
        <v>1890</v>
      </c>
    </row>
    <row r="89" spans="1:19" s="2" customFormat="1" ht="21" customHeight="1">
      <c r="A89" s="14" t="s">
        <v>94</v>
      </c>
      <c r="B89" s="8">
        <v>99</v>
      </c>
      <c r="C89" s="8">
        <v>184</v>
      </c>
      <c r="D89" s="8">
        <v>283</v>
      </c>
      <c r="E89" s="8">
        <v>74</v>
      </c>
      <c r="F89" s="8">
        <v>153</v>
      </c>
      <c r="G89" s="8">
        <v>227</v>
      </c>
      <c r="H89" s="8">
        <v>57</v>
      </c>
      <c r="I89" s="8">
        <v>127</v>
      </c>
      <c r="J89" s="8">
        <v>184</v>
      </c>
      <c r="K89" s="27">
        <v>0</v>
      </c>
      <c r="L89" s="27">
        <v>0</v>
      </c>
      <c r="M89" s="27">
        <v>0</v>
      </c>
      <c r="N89" s="27">
        <v>0</v>
      </c>
      <c r="O89" s="27">
        <v>0</v>
      </c>
      <c r="P89" s="27">
        <v>0</v>
      </c>
      <c r="Q89" s="11">
        <f t="shared" si="3"/>
        <v>230</v>
      </c>
      <c r="R89" s="11">
        <f t="shared" si="4"/>
        <v>464</v>
      </c>
      <c r="S89" s="10">
        <f t="shared" si="5"/>
        <v>694</v>
      </c>
    </row>
    <row r="90" spans="1:19" s="2" customFormat="1" ht="21" customHeight="1">
      <c r="A90" s="14" t="s">
        <v>95</v>
      </c>
      <c r="B90" s="8">
        <v>164</v>
      </c>
      <c r="C90" s="8">
        <v>0</v>
      </c>
      <c r="D90" s="8">
        <v>164</v>
      </c>
      <c r="E90" s="8">
        <v>152</v>
      </c>
      <c r="F90" s="8">
        <v>0</v>
      </c>
      <c r="G90" s="8">
        <v>152</v>
      </c>
      <c r="H90" s="8">
        <v>166</v>
      </c>
      <c r="I90" s="8">
        <v>0</v>
      </c>
      <c r="J90" s="8">
        <v>166</v>
      </c>
      <c r="K90" s="27">
        <v>0</v>
      </c>
      <c r="L90" s="27">
        <v>0</v>
      </c>
      <c r="M90" s="27">
        <v>0</v>
      </c>
      <c r="N90" s="27">
        <v>0</v>
      </c>
      <c r="O90" s="27">
        <v>0</v>
      </c>
      <c r="P90" s="27">
        <v>0</v>
      </c>
      <c r="Q90" s="19">
        <f t="shared" si="3"/>
        <v>482</v>
      </c>
      <c r="R90" s="19">
        <f t="shared" si="4"/>
        <v>0</v>
      </c>
      <c r="S90" s="10">
        <f t="shared" si="5"/>
        <v>482</v>
      </c>
    </row>
    <row r="91" spans="1:19" s="2" customFormat="1" ht="21" customHeight="1">
      <c r="A91" s="14" t="s">
        <v>96</v>
      </c>
      <c r="B91" s="8">
        <v>406</v>
      </c>
      <c r="C91" s="8">
        <v>316</v>
      </c>
      <c r="D91" s="8">
        <v>722</v>
      </c>
      <c r="E91" s="8">
        <v>336</v>
      </c>
      <c r="F91" s="8">
        <v>335</v>
      </c>
      <c r="G91" s="8">
        <v>671</v>
      </c>
      <c r="H91" s="8">
        <v>287</v>
      </c>
      <c r="I91" s="8">
        <v>227</v>
      </c>
      <c r="J91" s="8">
        <v>514</v>
      </c>
      <c r="K91" s="27">
        <v>0</v>
      </c>
      <c r="L91" s="27">
        <v>0</v>
      </c>
      <c r="M91" s="27">
        <v>0</v>
      </c>
      <c r="N91" s="27">
        <v>0</v>
      </c>
      <c r="O91" s="27">
        <v>0</v>
      </c>
      <c r="P91" s="27">
        <v>0</v>
      </c>
      <c r="Q91" s="11">
        <f t="shared" si="3"/>
        <v>1029</v>
      </c>
      <c r="R91" s="11">
        <f t="shared" si="4"/>
        <v>878</v>
      </c>
      <c r="S91" s="10">
        <f t="shared" si="5"/>
        <v>1907</v>
      </c>
    </row>
    <row r="92" spans="1:19" s="2" customFormat="1" ht="21" customHeight="1">
      <c r="A92" s="14" t="s">
        <v>97</v>
      </c>
      <c r="B92" s="8">
        <v>146</v>
      </c>
      <c r="C92" s="8">
        <v>71</v>
      </c>
      <c r="D92" s="8">
        <v>217</v>
      </c>
      <c r="E92" s="8">
        <v>145</v>
      </c>
      <c r="F92" s="8">
        <v>78</v>
      </c>
      <c r="G92" s="8">
        <v>223</v>
      </c>
      <c r="H92" s="8">
        <v>153</v>
      </c>
      <c r="I92" s="8">
        <v>66</v>
      </c>
      <c r="J92" s="8">
        <v>219</v>
      </c>
      <c r="K92" s="27">
        <v>0</v>
      </c>
      <c r="L92" s="27">
        <v>0</v>
      </c>
      <c r="M92" s="27">
        <v>0</v>
      </c>
      <c r="N92" s="27">
        <v>0</v>
      </c>
      <c r="O92" s="27">
        <v>0</v>
      </c>
      <c r="P92" s="27">
        <v>0</v>
      </c>
      <c r="Q92" s="19">
        <f t="shared" si="3"/>
        <v>444</v>
      </c>
      <c r="R92" s="19">
        <f t="shared" si="4"/>
        <v>215</v>
      </c>
      <c r="S92" s="10">
        <f t="shared" si="5"/>
        <v>659</v>
      </c>
    </row>
    <row r="93" spans="1:19" s="2" customFormat="1" ht="21" customHeight="1">
      <c r="A93" s="14" t="s">
        <v>98</v>
      </c>
      <c r="B93" s="8">
        <v>179</v>
      </c>
      <c r="C93" s="8">
        <v>112</v>
      </c>
      <c r="D93" s="8">
        <v>291</v>
      </c>
      <c r="E93" s="8">
        <v>176</v>
      </c>
      <c r="F93" s="8">
        <v>117</v>
      </c>
      <c r="G93" s="8">
        <v>293</v>
      </c>
      <c r="H93" s="8">
        <v>169</v>
      </c>
      <c r="I93" s="8">
        <v>103</v>
      </c>
      <c r="J93" s="8">
        <v>272</v>
      </c>
      <c r="K93" s="27">
        <v>0</v>
      </c>
      <c r="L93" s="27">
        <v>0</v>
      </c>
      <c r="M93" s="27">
        <v>0</v>
      </c>
      <c r="N93" s="27">
        <v>0</v>
      </c>
      <c r="O93" s="27">
        <v>0</v>
      </c>
      <c r="P93" s="27">
        <v>0</v>
      </c>
      <c r="Q93" s="11">
        <f t="shared" si="3"/>
        <v>524</v>
      </c>
      <c r="R93" s="11">
        <f t="shared" si="4"/>
        <v>332</v>
      </c>
      <c r="S93" s="10">
        <f t="shared" si="5"/>
        <v>856</v>
      </c>
    </row>
    <row r="94" spans="1:19" s="2" customFormat="1" ht="21" customHeight="1">
      <c r="A94" s="14" t="s">
        <v>99</v>
      </c>
      <c r="B94" s="8">
        <v>458</v>
      </c>
      <c r="C94" s="8">
        <v>249</v>
      </c>
      <c r="D94" s="8">
        <v>707</v>
      </c>
      <c r="E94" s="8">
        <v>282</v>
      </c>
      <c r="F94" s="8">
        <v>171</v>
      </c>
      <c r="G94" s="8">
        <v>453</v>
      </c>
      <c r="H94" s="8">
        <v>197</v>
      </c>
      <c r="I94" s="8">
        <v>118</v>
      </c>
      <c r="J94" s="8">
        <v>315</v>
      </c>
      <c r="K94" s="27">
        <v>0</v>
      </c>
      <c r="L94" s="27">
        <v>0</v>
      </c>
      <c r="M94" s="27">
        <v>0</v>
      </c>
      <c r="N94" s="27">
        <v>0</v>
      </c>
      <c r="O94" s="27">
        <v>0</v>
      </c>
      <c r="P94" s="27">
        <v>0</v>
      </c>
      <c r="Q94" s="19">
        <f t="shared" si="3"/>
        <v>937</v>
      </c>
      <c r="R94" s="19">
        <f t="shared" si="4"/>
        <v>538</v>
      </c>
      <c r="S94" s="10">
        <f t="shared" si="5"/>
        <v>1475</v>
      </c>
    </row>
    <row r="95" spans="1:19" s="2" customFormat="1" ht="21" customHeight="1">
      <c r="A95" s="14" t="s">
        <v>105</v>
      </c>
      <c r="B95" s="8">
        <v>11</v>
      </c>
      <c r="C95" s="8">
        <v>19</v>
      </c>
      <c r="D95" s="8">
        <v>30</v>
      </c>
      <c r="E95" s="8">
        <v>9</v>
      </c>
      <c r="F95" s="8">
        <v>19</v>
      </c>
      <c r="G95" s="8">
        <v>28</v>
      </c>
      <c r="H95" s="8">
        <v>9</v>
      </c>
      <c r="I95" s="8">
        <v>12</v>
      </c>
      <c r="J95" s="8">
        <v>21</v>
      </c>
      <c r="K95" s="27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11">
        <f t="shared" si="3"/>
        <v>29</v>
      </c>
      <c r="R95" s="11">
        <f t="shared" si="4"/>
        <v>50</v>
      </c>
      <c r="S95" s="10">
        <f t="shared" si="5"/>
        <v>79</v>
      </c>
    </row>
    <row r="96" spans="1:19" s="2" customFormat="1" ht="21" customHeight="1">
      <c r="A96" s="14" t="s">
        <v>100</v>
      </c>
      <c r="B96" s="8">
        <v>42</v>
      </c>
      <c r="C96" s="8">
        <v>51</v>
      </c>
      <c r="D96" s="8">
        <v>93</v>
      </c>
      <c r="E96" s="8">
        <v>40</v>
      </c>
      <c r="F96" s="8">
        <v>61</v>
      </c>
      <c r="G96" s="8">
        <v>101</v>
      </c>
      <c r="H96" s="8">
        <v>38</v>
      </c>
      <c r="I96" s="8">
        <v>55</v>
      </c>
      <c r="J96" s="8">
        <v>93</v>
      </c>
      <c r="K96" s="27">
        <v>0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  <c r="Q96" s="19">
        <f t="shared" si="3"/>
        <v>120</v>
      </c>
      <c r="R96" s="19">
        <f t="shared" si="4"/>
        <v>167</v>
      </c>
      <c r="S96" s="10">
        <f t="shared" si="5"/>
        <v>287</v>
      </c>
    </row>
    <row r="97" spans="1:19" s="2" customFormat="1" ht="21" customHeight="1">
      <c r="A97" s="14" t="s">
        <v>104</v>
      </c>
      <c r="B97" s="8">
        <v>60</v>
      </c>
      <c r="C97" s="8">
        <v>105</v>
      </c>
      <c r="D97" s="8">
        <v>165</v>
      </c>
      <c r="E97" s="8">
        <v>63</v>
      </c>
      <c r="F97" s="8">
        <v>113</v>
      </c>
      <c r="G97" s="8">
        <v>176</v>
      </c>
      <c r="H97" s="8">
        <v>75</v>
      </c>
      <c r="I97" s="8">
        <v>119</v>
      </c>
      <c r="J97" s="8">
        <v>194</v>
      </c>
      <c r="K97" s="27">
        <v>0</v>
      </c>
      <c r="L97" s="27">
        <v>0</v>
      </c>
      <c r="M97" s="27">
        <v>0</v>
      </c>
      <c r="N97" s="27">
        <v>0</v>
      </c>
      <c r="O97" s="27">
        <v>0</v>
      </c>
      <c r="P97" s="27">
        <v>0</v>
      </c>
      <c r="Q97" s="11">
        <f t="shared" si="3"/>
        <v>198</v>
      </c>
      <c r="R97" s="11">
        <f t="shared" si="4"/>
        <v>337</v>
      </c>
      <c r="S97" s="10">
        <f t="shared" si="5"/>
        <v>535</v>
      </c>
    </row>
    <row r="98" spans="1:23" ht="21" customHeight="1">
      <c r="A98" s="28" t="s">
        <v>101</v>
      </c>
      <c r="B98" s="8">
        <v>12</v>
      </c>
      <c r="C98" s="8">
        <v>108</v>
      </c>
      <c r="D98" s="8">
        <v>120</v>
      </c>
      <c r="E98" s="8">
        <v>14</v>
      </c>
      <c r="F98" s="8">
        <v>131</v>
      </c>
      <c r="G98" s="8">
        <v>145</v>
      </c>
      <c r="H98" s="8">
        <v>12</v>
      </c>
      <c r="I98" s="8">
        <v>118</v>
      </c>
      <c r="J98" s="8">
        <v>130</v>
      </c>
      <c r="K98" s="27">
        <v>0</v>
      </c>
      <c r="L98" s="27">
        <v>0</v>
      </c>
      <c r="M98" s="27">
        <v>0</v>
      </c>
      <c r="N98" s="27">
        <v>0</v>
      </c>
      <c r="O98" s="27">
        <v>0</v>
      </c>
      <c r="P98" s="27">
        <v>0</v>
      </c>
      <c r="Q98" s="11">
        <f t="shared" si="3"/>
        <v>38</v>
      </c>
      <c r="R98" s="11">
        <f t="shared" si="4"/>
        <v>357</v>
      </c>
      <c r="S98" s="10">
        <f>SUM(Q98:R98)</f>
        <v>395</v>
      </c>
      <c r="W98" s="2"/>
    </row>
    <row r="99" spans="1:19" s="2" customFormat="1" ht="21" customHeight="1" thickBot="1">
      <c r="A99" s="20" t="s">
        <v>93</v>
      </c>
      <c r="B99" s="21">
        <v>0</v>
      </c>
      <c r="C99" s="21">
        <v>150</v>
      </c>
      <c r="D99" s="21">
        <v>150</v>
      </c>
      <c r="E99" s="21">
        <v>0</v>
      </c>
      <c r="F99" s="21">
        <v>155</v>
      </c>
      <c r="G99" s="21">
        <v>155</v>
      </c>
      <c r="H99" s="21">
        <v>0</v>
      </c>
      <c r="I99" s="21">
        <v>70</v>
      </c>
      <c r="J99" s="21">
        <v>70</v>
      </c>
      <c r="K99" s="22">
        <v>0</v>
      </c>
      <c r="L99" s="22">
        <v>0</v>
      </c>
      <c r="M99" s="22">
        <v>0</v>
      </c>
      <c r="N99" s="22">
        <v>0</v>
      </c>
      <c r="O99" s="22">
        <v>0</v>
      </c>
      <c r="P99" s="22">
        <v>0</v>
      </c>
      <c r="Q99" s="23">
        <f>SUM(B99,E99,H99,K99,N99)</f>
        <v>0</v>
      </c>
      <c r="R99" s="23">
        <f>SUM(C99,F99,I99,L99,O99)</f>
        <v>375</v>
      </c>
      <c r="S99" s="24">
        <f>SUM(Q99:R99)</f>
        <v>375</v>
      </c>
    </row>
    <row r="100" spans="1:23" ht="21" customHeight="1" thickBot="1" thickTop="1">
      <c r="A100" s="29" t="s">
        <v>106</v>
      </c>
      <c r="B100" s="25">
        <f>SUM(B4:B99)</f>
        <v>16597</v>
      </c>
      <c r="C100" s="25">
        <f aca="true" t="shared" si="6" ref="C100:S100">SUM(C4:C99)</f>
        <v>14881</v>
      </c>
      <c r="D100" s="25">
        <f t="shared" si="6"/>
        <v>31478</v>
      </c>
      <c r="E100" s="25">
        <f t="shared" si="6"/>
        <v>15870</v>
      </c>
      <c r="F100" s="25">
        <f t="shared" si="6"/>
        <v>14612</v>
      </c>
      <c r="G100" s="25">
        <f t="shared" si="6"/>
        <v>30482</v>
      </c>
      <c r="H100" s="25">
        <f t="shared" si="6"/>
        <v>15457</v>
      </c>
      <c r="I100" s="25">
        <f t="shared" si="6"/>
        <v>13879</v>
      </c>
      <c r="J100" s="25">
        <f t="shared" si="6"/>
        <v>29336</v>
      </c>
      <c r="K100" s="25">
        <f t="shared" si="6"/>
        <v>10</v>
      </c>
      <c r="L100" s="25">
        <f t="shared" si="6"/>
        <v>98</v>
      </c>
      <c r="M100" s="25">
        <f t="shared" si="6"/>
        <v>108</v>
      </c>
      <c r="N100" s="25">
        <f t="shared" si="6"/>
        <v>14</v>
      </c>
      <c r="O100" s="25">
        <f t="shared" si="6"/>
        <v>86</v>
      </c>
      <c r="P100" s="25">
        <f t="shared" si="6"/>
        <v>100</v>
      </c>
      <c r="Q100" s="25">
        <f t="shared" si="6"/>
        <v>47948</v>
      </c>
      <c r="R100" s="25">
        <f t="shared" si="6"/>
        <v>43556</v>
      </c>
      <c r="S100" s="25">
        <f t="shared" si="6"/>
        <v>91504</v>
      </c>
      <c r="W100" s="2"/>
    </row>
  </sheetData>
  <sheetProtection/>
  <mergeCells count="7">
    <mergeCell ref="Q2:S2"/>
    <mergeCell ref="A2:A3"/>
    <mergeCell ref="B2:D2"/>
    <mergeCell ref="E2:G2"/>
    <mergeCell ref="H2:J2"/>
    <mergeCell ref="K2:M2"/>
    <mergeCell ref="N2:P2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8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大阪府</cp:lastModifiedBy>
  <cp:lastPrinted>2022-06-28T00:15:07Z</cp:lastPrinted>
  <dcterms:created xsi:type="dcterms:W3CDTF">2010-05-10T08:34:40Z</dcterms:created>
  <dcterms:modified xsi:type="dcterms:W3CDTF">2023-06-07T07:49:56Z</dcterms:modified>
  <cp:category/>
  <cp:version/>
  <cp:contentType/>
  <cp:contentStatus/>
</cp:coreProperties>
</file>