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9015" windowHeight="9075" activeTab="0"/>
  </bookViews>
  <sheets>
    <sheet name="資料１" sheetId="1" r:id="rId1"/>
  </sheets>
  <definedNames>
    <definedName name="_xlnm.Print_Area" localSheetId="0">'資料１'!$A$1:$N$69</definedName>
  </definedNames>
  <calcPr fullCalcOnLoad="1"/>
</workbook>
</file>

<file path=xl/sharedStrings.xml><?xml version="1.0" encoding="utf-8"?>
<sst xmlns="http://schemas.openxmlformats.org/spreadsheetml/2006/main" count="72" uniqueCount="59">
  <si>
    <t>志願者数</t>
  </si>
  <si>
    <t>養護教諭</t>
  </si>
  <si>
    <t>倍率</t>
  </si>
  <si>
    <t>小学校</t>
  </si>
  <si>
    <t>受験者数A</t>
  </si>
  <si>
    <t>人</t>
  </si>
  <si>
    <t>％</t>
  </si>
  <si>
    <t>倍</t>
  </si>
  <si>
    <t>府</t>
  </si>
  <si>
    <t>市</t>
  </si>
  <si>
    <t>盲学校特殊教科教諭</t>
  </si>
  <si>
    <t>合　　　　計</t>
  </si>
  <si>
    <t>合格率</t>
  </si>
  <si>
    <t>合格者数</t>
  </si>
  <si>
    <t>第１次選考</t>
  </si>
  <si>
    <t>第２次選考</t>
  </si>
  <si>
    <t>栄養教諭</t>
  </si>
  <si>
    <t>特別支援学校
(幼稚部・小学部共通、
小学部）</t>
  </si>
  <si>
    <t>小中いきいき連携</t>
  </si>
  <si>
    <t>第３次選考</t>
  </si>
  <si>
    <t>合格者数</t>
  </si>
  <si>
    <t>合格率</t>
  </si>
  <si>
    <t>合格者数D</t>
  </si>
  <si>
    <t>中学校</t>
  </si>
  <si>
    <t>高等学校</t>
  </si>
  <si>
    <t>特別支援学校（中学部）</t>
  </si>
  <si>
    <t>特別支援学校（高等部）</t>
  </si>
  <si>
    <t>特別支援学校
(自立活動(肢体不自由教育)）</t>
  </si>
  <si>
    <t>※「合格者数D」欄には、併願による合格者を含む。</t>
  </si>
  <si>
    <t>(0)</t>
  </si>
  <si>
    <t>(242)</t>
  </si>
  <si>
    <t>(28)</t>
  </si>
  <si>
    <t>(46)</t>
  </si>
  <si>
    <t>(17)</t>
  </si>
  <si>
    <t>(52)</t>
  </si>
  <si>
    <t>(11)</t>
  </si>
  <si>
    <t>(6)</t>
  </si>
  <si>
    <t>(402)</t>
  </si>
  <si>
    <t>(52)</t>
  </si>
  <si>
    <t>(1)</t>
  </si>
  <si>
    <t>(45)</t>
  </si>
  <si>
    <t>(112)</t>
  </si>
  <si>
    <t>(9)</t>
  </si>
  <si>
    <t>(10)</t>
  </si>
  <si>
    <t>(7)</t>
  </si>
  <si>
    <t>(23)</t>
  </si>
  <si>
    <t>(5)</t>
  </si>
  <si>
    <t>(264)</t>
  </si>
  <si>
    <t>-</t>
  </si>
  <si>
    <t>１．平成31年度　大阪府公立学校教員採用選考テスト結果概要</t>
  </si>
  <si>
    <t>○採用選考テストの流れ</t>
  </si>
  <si>
    <t>○志願者・受験者・最終合格者数</t>
  </si>
  <si>
    <t>受験者数</t>
  </si>
  <si>
    <t>※受験者数は、１次受験者数＋１次選考免除者数＋１・２次選考免除者数。</t>
  </si>
  <si>
    <r>
      <t>受験者数</t>
    </r>
    <r>
      <rPr>
        <sz val="10"/>
        <color indexed="8"/>
        <rFont val="ＭＳ Ｐゴシック"/>
        <family val="3"/>
      </rPr>
      <t>B</t>
    </r>
  </si>
  <si>
    <r>
      <t>受験者数</t>
    </r>
    <r>
      <rPr>
        <sz val="10"/>
        <color indexed="8"/>
        <rFont val="ＭＳ Ｐゴシック"/>
        <family val="3"/>
      </rPr>
      <t>C</t>
    </r>
  </si>
  <si>
    <t>{A+(B)+(C)}/D</t>
  </si>
  <si>
    <t>※B欄の（　）内の数字は、１次選考免除で２次選考を受験した受験者数。</t>
  </si>
  <si>
    <t>※C欄の（　）内の数字は、１次・２次選考免除で３次選考を受験した受験者数。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</si>
</sst>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.0_ "/>
    <numFmt numFmtId="180" formatCode="0_ "/>
    <numFmt numFmtId="181" formatCode="#,##0.0"/>
    <numFmt numFmtId="182" formatCode="0.0_ "/>
    <numFmt numFmtId="183" formatCode="0.0_);\(0.0\)"/>
    <numFmt numFmtId="184" formatCode="#,##0_);\(#,##0\)"/>
    <numFmt numFmtId="185" formatCode="0_);\(0\)"/>
    <numFmt numFmtId="186" formatCode="&quot;人&quot;"/>
    <numFmt numFmtId="187" formatCode="0_);[Red]\(0\)"/>
    <numFmt numFmtId="188" formatCode="0.0_);[Red]\(0.0\)"/>
    <numFmt numFmtId="189" formatCode="0.0%"/>
    <numFmt numFmtId="190" formatCode="0.000_ "/>
    <numFmt numFmtId="191" formatCode="#,##0.000_ "/>
    <numFmt numFmtId="192" formatCode="#,##0.00_ "/>
    <numFmt numFmtId="193" formatCode="#,##0.000_);[Red]\(#,##0.000\)"/>
    <numFmt numFmtId="194" formatCode="0.00_ "/>
    <numFmt numFmtId="195" formatCode="0.0000_ "/>
    <numFmt numFmtId="196" formatCode="[&lt;=999]000;000\-00"/>
    <numFmt numFmtId="197" formatCode="0.0"/>
    <numFmt numFmtId="198" formatCode="0.000"/>
    <numFmt numFmtId="199" formatCode="0.0000"/>
    <numFmt numFmtId="200" formatCode="\(##.#\)"/>
    <numFmt numFmtId="201" formatCode="0.0_);\(0.0\);\(0.0\)"/>
    <numFmt numFmtId="202" formatCode="#;&quot;-_ &quot;;\-#"/>
    <numFmt numFmtId="203" formatCode="mmm\-yyyy"/>
    <numFmt numFmtId="204" formatCode="0.0&quot;倍&quot;\ "/>
    <numFmt numFmtId="205" formatCode="0.0&quot;　&quot;\ "/>
    <numFmt numFmtId="206" formatCode="0.0__\ "/>
    <numFmt numFmtId="207" formatCode="[&lt;=999]000;[&lt;=99999]000\-00;000\-0000"/>
    <numFmt numFmtId="208" formatCode="0.0&quot;%&quot;"/>
    <numFmt numFmtId="209" formatCode="0.0&quot;倍&quot;"/>
    <numFmt numFmtId="210" formatCode="\(#,##0\)"/>
    <numFmt numFmtId="211" formatCode="#,##0;&quot;▲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43" applyFill="1" applyAlignment="1" applyProtection="1">
      <alignment vertical="center"/>
      <protection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177" fontId="2" fillId="33" borderId="17" xfId="0" applyNumberFormat="1" applyFont="1" applyFill="1" applyBorder="1" applyAlignment="1">
      <alignment vertical="center"/>
    </xf>
    <xf numFmtId="177" fontId="2" fillId="33" borderId="18" xfId="0" applyNumberFormat="1" applyFont="1" applyFill="1" applyBorder="1" applyAlignment="1">
      <alignment vertical="center"/>
    </xf>
    <xf numFmtId="177" fontId="2" fillId="33" borderId="19" xfId="0" applyNumberFormat="1" applyFont="1" applyFill="1" applyBorder="1" applyAlignment="1">
      <alignment vertical="center"/>
    </xf>
    <xf numFmtId="178" fontId="2" fillId="33" borderId="20" xfId="0" applyNumberFormat="1" applyFont="1" applyFill="1" applyBorder="1" applyAlignment="1">
      <alignment vertical="center"/>
    </xf>
    <xf numFmtId="177" fontId="2" fillId="33" borderId="21" xfId="0" applyNumberFormat="1" applyFont="1" applyFill="1" applyBorder="1" applyAlignment="1">
      <alignment vertical="center"/>
    </xf>
    <xf numFmtId="177" fontId="2" fillId="33" borderId="22" xfId="0" applyNumberFormat="1" applyFont="1" applyFill="1" applyBorder="1" applyAlignment="1">
      <alignment vertical="center"/>
    </xf>
    <xf numFmtId="177" fontId="2" fillId="33" borderId="23" xfId="0" applyNumberFormat="1" applyFont="1" applyFill="1" applyBorder="1" applyAlignment="1">
      <alignment vertical="center"/>
    </xf>
    <xf numFmtId="178" fontId="2" fillId="33" borderId="24" xfId="0" applyNumberFormat="1" applyFont="1" applyFill="1" applyBorder="1" applyAlignment="1">
      <alignment vertical="center"/>
    </xf>
    <xf numFmtId="177" fontId="2" fillId="33" borderId="18" xfId="0" applyNumberFormat="1" applyFont="1" applyFill="1" applyBorder="1" applyAlignment="1">
      <alignment horizontal="right" vertical="center"/>
    </xf>
    <xf numFmtId="177" fontId="2" fillId="33" borderId="19" xfId="0" applyNumberFormat="1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177" fontId="2" fillId="33" borderId="27" xfId="0" applyNumberFormat="1" applyFont="1" applyFill="1" applyBorder="1" applyAlignment="1">
      <alignment vertical="center"/>
    </xf>
    <xf numFmtId="177" fontId="2" fillId="33" borderId="28" xfId="0" applyNumberFormat="1" applyFont="1" applyFill="1" applyBorder="1" applyAlignment="1">
      <alignment vertical="center"/>
    </xf>
    <xf numFmtId="177" fontId="2" fillId="33" borderId="29" xfId="0" applyNumberFormat="1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177" fontId="2" fillId="33" borderId="31" xfId="0" applyNumberFormat="1" applyFont="1" applyFill="1" applyBorder="1" applyAlignment="1">
      <alignment vertical="center"/>
    </xf>
    <xf numFmtId="177" fontId="2" fillId="33" borderId="32" xfId="0" applyNumberFormat="1" applyFont="1" applyFill="1" applyBorder="1" applyAlignment="1">
      <alignment vertical="center"/>
    </xf>
    <xf numFmtId="177" fontId="2" fillId="33" borderId="33" xfId="0" applyNumberFormat="1" applyFont="1" applyFill="1" applyBorder="1" applyAlignment="1">
      <alignment vertical="center"/>
    </xf>
    <xf numFmtId="177" fontId="2" fillId="33" borderId="34" xfId="0" applyNumberFormat="1" applyFont="1" applyFill="1" applyBorder="1" applyAlignment="1">
      <alignment vertical="center"/>
    </xf>
    <xf numFmtId="177" fontId="2" fillId="33" borderId="35" xfId="0" applyNumberFormat="1" applyFont="1" applyFill="1" applyBorder="1" applyAlignment="1">
      <alignment vertical="center"/>
    </xf>
    <xf numFmtId="178" fontId="2" fillId="33" borderId="36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177" fontId="2" fillId="33" borderId="36" xfId="0" applyNumberFormat="1" applyFont="1" applyFill="1" applyBorder="1" applyAlignment="1">
      <alignment vertical="center"/>
    </xf>
    <xf numFmtId="177" fontId="2" fillId="33" borderId="20" xfId="0" applyNumberFormat="1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177" fontId="2" fillId="33" borderId="38" xfId="0" applyNumberFormat="1" applyFont="1" applyFill="1" applyBorder="1" applyAlignment="1">
      <alignment vertical="center"/>
    </xf>
    <xf numFmtId="177" fontId="2" fillId="33" borderId="39" xfId="0" applyNumberFormat="1" applyFont="1" applyFill="1" applyBorder="1" applyAlignment="1">
      <alignment vertical="center"/>
    </xf>
    <xf numFmtId="0" fontId="2" fillId="33" borderId="39" xfId="0" applyFont="1" applyFill="1" applyBorder="1" applyAlignment="1">
      <alignment horizontal="center" vertical="center"/>
    </xf>
    <xf numFmtId="178" fontId="2" fillId="33" borderId="38" xfId="0" applyNumberFormat="1" applyFont="1" applyFill="1" applyBorder="1" applyAlignment="1">
      <alignment vertical="center"/>
    </xf>
    <xf numFmtId="177" fontId="2" fillId="33" borderId="40" xfId="0" applyNumberFormat="1" applyFont="1" applyFill="1" applyBorder="1" applyAlignment="1">
      <alignment vertical="center"/>
    </xf>
    <xf numFmtId="0" fontId="2" fillId="33" borderId="41" xfId="0" applyFont="1" applyFill="1" applyBorder="1" applyAlignment="1">
      <alignment vertical="center"/>
    </xf>
    <xf numFmtId="0" fontId="2" fillId="33" borderId="42" xfId="0" applyFont="1" applyFill="1" applyBorder="1" applyAlignment="1">
      <alignment vertical="center"/>
    </xf>
    <xf numFmtId="0" fontId="2" fillId="33" borderId="43" xfId="0" applyFont="1" applyFill="1" applyBorder="1" applyAlignment="1">
      <alignment vertical="center"/>
    </xf>
    <xf numFmtId="0" fontId="2" fillId="33" borderId="44" xfId="0" applyFont="1" applyFill="1" applyBorder="1" applyAlignment="1">
      <alignment vertical="center"/>
    </xf>
    <xf numFmtId="0" fontId="2" fillId="33" borderId="45" xfId="0" applyFont="1" applyFill="1" applyBorder="1" applyAlignment="1">
      <alignment vertical="center"/>
    </xf>
    <xf numFmtId="0" fontId="2" fillId="33" borderId="25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33" borderId="46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49" fontId="44" fillId="33" borderId="22" xfId="0" applyNumberFormat="1" applyFont="1" applyFill="1" applyBorder="1" applyAlignment="1">
      <alignment horizontal="right" vertical="center"/>
    </xf>
    <xf numFmtId="177" fontId="2" fillId="33" borderId="31" xfId="0" applyNumberFormat="1" applyFont="1" applyFill="1" applyBorder="1" applyAlignment="1">
      <alignment vertical="center"/>
    </xf>
    <xf numFmtId="177" fontId="2" fillId="33" borderId="32" xfId="0" applyNumberFormat="1" applyFont="1" applyFill="1" applyBorder="1" applyAlignment="1">
      <alignment vertical="center"/>
    </xf>
    <xf numFmtId="177" fontId="2" fillId="33" borderId="33" xfId="0" applyNumberFormat="1" applyFont="1" applyFill="1" applyBorder="1" applyAlignment="1">
      <alignment vertical="center"/>
    </xf>
    <xf numFmtId="177" fontId="2" fillId="33" borderId="47" xfId="0" applyNumberFormat="1" applyFont="1" applyFill="1" applyBorder="1" applyAlignment="1">
      <alignment vertical="center"/>
    </xf>
    <xf numFmtId="178" fontId="2" fillId="33" borderId="47" xfId="0" applyNumberFormat="1" applyFont="1" applyFill="1" applyBorder="1" applyAlignment="1">
      <alignment vertical="center"/>
    </xf>
    <xf numFmtId="177" fontId="2" fillId="33" borderId="17" xfId="0" applyNumberFormat="1" applyFont="1" applyFill="1" applyBorder="1" applyAlignment="1">
      <alignment vertical="center"/>
    </xf>
    <xf numFmtId="177" fontId="2" fillId="33" borderId="18" xfId="0" applyNumberFormat="1" applyFont="1" applyFill="1" applyBorder="1" applyAlignment="1">
      <alignment vertical="center"/>
    </xf>
    <xf numFmtId="177" fontId="2" fillId="33" borderId="19" xfId="0" applyNumberFormat="1" applyFont="1" applyFill="1" applyBorder="1" applyAlignment="1">
      <alignment vertical="center"/>
    </xf>
    <xf numFmtId="178" fontId="2" fillId="33" borderId="38" xfId="0" applyNumberFormat="1" applyFont="1" applyFill="1" applyBorder="1" applyAlignment="1">
      <alignment vertical="center"/>
    </xf>
    <xf numFmtId="177" fontId="2" fillId="33" borderId="21" xfId="0" applyNumberFormat="1" applyFont="1" applyFill="1" applyBorder="1" applyAlignment="1">
      <alignment vertical="center"/>
    </xf>
    <xf numFmtId="177" fontId="2" fillId="33" borderId="22" xfId="0" applyNumberFormat="1" applyFont="1" applyFill="1" applyBorder="1" applyAlignment="1">
      <alignment vertical="center"/>
    </xf>
    <xf numFmtId="177" fontId="2" fillId="33" borderId="23" xfId="0" applyNumberFormat="1" applyFont="1" applyFill="1" applyBorder="1" applyAlignment="1">
      <alignment vertical="center"/>
    </xf>
    <xf numFmtId="177" fontId="2" fillId="33" borderId="39" xfId="0" applyNumberFormat="1" applyFont="1" applyFill="1" applyBorder="1" applyAlignment="1">
      <alignment vertical="center"/>
    </xf>
    <xf numFmtId="178" fontId="2" fillId="33" borderId="39" xfId="0" applyNumberFormat="1" applyFont="1" applyFill="1" applyBorder="1" applyAlignment="1">
      <alignment vertical="center"/>
    </xf>
    <xf numFmtId="177" fontId="2" fillId="33" borderId="47" xfId="0" applyNumberFormat="1" applyFont="1" applyFill="1" applyBorder="1" applyAlignment="1">
      <alignment vertical="center"/>
    </xf>
    <xf numFmtId="178" fontId="2" fillId="33" borderId="48" xfId="0" applyNumberFormat="1" applyFont="1" applyFill="1" applyBorder="1" applyAlignment="1">
      <alignment vertical="center"/>
    </xf>
    <xf numFmtId="0" fontId="2" fillId="33" borderId="49" xfId="0" applyFont="1" applyFill="1" applyBorder="1" applyAlignment="1">
      <alignment vertical="center"/>
    </xf>
    <xf numFmtId="0" fontId="2" fillId="33" borderId="50" xfId="0" applyFont="1" applyFill="1" applyBorder="1" applyAlignment="1">
      <alignment horizontal="right" vertical="center"/>
    </xf>
    <xf numFmtId="0" fontId="2" fillId="33" borderId="51" xfId="0" applyFont="1" applyFill="1" applyBorder="1" applyAlignment="1">
      <alignment horizontal="right" vertical="center"/>
    </xf>
    <xf numFmtId="0" fontId="2" fillId="33" borderId="52" xfId="0" applyFont="1" applyFill="1" applyBorder="1" applyAlignment="1">
      <alignment horizontal="right" vertical="center"/>
    </xf>
    <xf numFmtId="0" fontId="2" fillId="33" borderId="53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vertical="center"/>
    </xf>
    <xf numFmtId="177" fontId="2" fillId="0" borderId="33" xfId="0" applyNumberFormat="1" applyFont="1" applyFill="1" applyBorder="1" applyAlignment="1">
      <alignment vertical="center"/>
    </xf>
    <xf numFmtId="178" fontId="2" fillId="0" borderId="47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8" fontId="2" fillId="0" borderId="38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78" fontId="2" fillId="0" borderId="39" xfId="0" applyNumberFormat="1" applyFont="1" applyFill="1" applyBorder="1" applyAlignment="1">
      <alignment vertical="center"/>
    </xf>
    <xf numFmtId="177" fontId="2" fillId="0" borderId="33" xfId="0" applyNumberFormat="1" applyFont="1" applyFill="1" applyBorder="1" applyAlignment="1">
      <alignment vertical="center"/>
    </xf>
    <xf numFmtId="178" fontId="2" fillId="0" borderId="48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178" fontId="2" fillId="0" borderId="36" xfId="0" applyNumberFormat="1" applyFont="1" applyFill="1" applyBorder="1" applyAlignment="1">
      <alignment vertical="center"/>
    </xf>
    <xf numFmtId="178" fontId="2" fillId="0" borderId="38" xfId="0" applyNumberFormat="1" applyFont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177" fontId="2" fillId="0" borderId="20" xfId="0" applyNumberFormat="1" applyFont="1" applyFill="1" applyBorder="1" applyAlignment="1">
      <alignment horizontal="right" vertical="center"/>
    </xf>
    <xf numFmtId="49" fontId="44" fillId="33" borderId="42" xfId="0" applyNumberFormat="1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vertical="center"/>
    </xf>
    <xf numFmtId="49" fontId="44" fillId="0" borderId="22" xfId="0" applyNumberFormat="1" applyFont="1" applyFill="1" applyBorder="1" applyAlignment="1">
      <alignment horizontal="right" vertical="center"/>
    </xf>
    <xf numFmtId="177" fontId="2" fillId="0" borderId="32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8" fontId="2" fillId="0" borderId="21" xfId="0" applyNumberFormat="1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horizontal="right" vertical="center"/>
    </xf>
    <xf numFmtId="178" fontId="2" fillId="0" borderId="20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49" fontId="44" fillId="0" borderId="42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2" fillId="33" borderId="55" xfId="0" applyFont="1" applyFill="1" applyBorder="1" applyAlignment="1">
      <alignment horizontal="right" vertical="center"/>
    </xf>
    <xf numFmtId="0" fontId="2" fillId="33" borderId="56" xfId="0" applyFont="1" applyFill="1" applyBorder="1" applyAlignment="1">
      <alignment horizontal="right" vertical="center"/>
    </xf>
    <xf numFmtId="0" fontId="2" fillId="33" borderId="53" xfId="0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left" vertical="center" wrapText="1"/>
    </xf>
    <xf numFmtId="0" fontId="2" fillId="33" borderId="57" xfId="0" applyFont="1" applyFill="1" applyBorder="1" applyAlignment="1">
      <alignment horizontal="left" vertical="center" wrapText="1" shrinkToFit="1"/>
    </xf>
    <xf numFmtId="0" fontId="2" fillId="33" borderId="48" xfId="0" applyFont="1" applyFill="1" applyBorder="1" applyAlignment="1">
      <alignment horizontal="left" vertical="center" wrapText="1" shrinkToFit="1"/>
    </xf>
    <xf numFmtId="0" fontId="2" fillId="33" borderId="25" xfId="0" applyFont="1" applyFill="1" applyBorder="1" applyAlignment="1">
      <alignment horizontal="left" vertical="center" wrapText="1" shrinkToFit="1"/>
    </xf>
    <xf numFmtId="0" fontId="2" fillId="33" borderId="20" xfId="0" applyFont="1" applyFill="1" applyBorder="1" applyAlignment="1">
      <alignment horizontal="left" vertical="center" wrapText="1" shrinkToFit="1"/>
    </xf>
    <xf numFmtId="0" fontId="2" fillId="33" borderId="46" xfId="0" applyFont="1" applyFill="1" applyBorder="1" applyAlignment="1">
      <alignment horizontal="left" vertical="center" wrapText="1" shrinkToFit="1"/>
    </xf>
    <xf numFmtId="0" fontId="2" fillId="33" borderId="24" xfId="0" applyFont="1" applyFill="1" applyBorder="1" applyAlignment="1">
      <alignment horizontal="left" vertical="center" wrapText="1" shrinkToFit="1"/>
    </xf>
    <xf numFmtId="0" fontId="2" fillId="33" borderId="25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left" vertical="center"/>
    </xf>
    <xf numFmtId="0" fontId="2" fillId="33" borderId="48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33" borderId="46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45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114300</xdr:rowOff>
    </xdr:from>
    <xdr:ext cx="8505825" cy="3609975"/>
    <xdr:sp>
      <xdr:nvSpPr>
        <xdr:cNvPr id="1" name="AutoShape 47"/>
        <xdr:cNvSpPr>
          <a:spLocks noChangeAspect="1"/>
        </xdr:cNvSpPr>
      </xdr:nvSpPr>
      <xdr:spPr>
        <a:xfrm>
          <a:off x="0" y="1543050"/>
          <a:ext cx="8505825" cy="360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133350</xdr:colOff>
      <xdr:row>7</xdr:row>
      <xdr:rowOff>57150</xdr:rowOff>
    </xdr:from>
    <xdr:to>
      <xdr:col>13</xdr:col>
      <xdr:colOff>504825</xdr:colOff>
      <xdr:row>22</xdr:row>
      <xdr:rowOff>95250</xdr:rowOff>
    </xdr:to>
    <xdr:pic>
      <xdr:nvPicPr>
        <xdr:cNvPr id="2" name="図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57350"/>
          <a:ext cx="83724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86"/>
  <sheetViews>
    <sheetView showGridLines="0" tabSelected="1" view="pageBreakPreview" zoomScaleSheetLayoutView="100" zoomScalePageLayoutView="0" workbookViewId="0" topLeftCell="A1">
      <selection activeCell="A1" sqref="A1:N3"/>
    </sheetView>
  </sheetViews>
  <sheetFormatPr defaultColWidth="9.00390625" defaultRowHeight="13.5"/>
  <cols>
    <col min="1" max="1" width="14.375" style="0" customWidth="1"/>
    <col min="2" max="2" width="6.75390625" style="0" customWidth="1"/>
    <col min="3" max="13" width="7.625" style="0" customWidth="1"/>
    <col min="14" max="14" width="9.25390625" style="0" customWidth="1"/>
  </cols>
  <sheetData>
    <row r="1" spans="1:14" ht="13.5">
      <c r="A1" s="162" t="s">
        <v>49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4"/>
    </row>
    <row r="2" spans="1:14" ht="13.5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</row>
    <row r="3" spans="1:14" ht="46.5" customHeight="1">
      <c r="A3" s="16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7"/>
    </row>
    <row r="4" spans="1:14" ht="12" customHeight="1" thickBot="1">
      <c r="A4" s="168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70"/>
    </row>
    <row r="5" spans="1:14" ht="13.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3.5">
      <c r="A7" s="6" t="s">
        <v>50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3.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3.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3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3.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3.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3.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3.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3.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3.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3.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3.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50.25" customHeight="1">
      <c r="A20" s="8"/>
      <c r="B20" s="8"/>
      <c r="C20" s="8"/>
      <c r="D20" s="8"/>
      <c r="E20" s="8"/>
      <c r="F20" s="8"/>
      <c r="G20" s="8"/>
      <c r="H20" s="8"/>
      <c r="I20" s="8"/>
      <c r="J20" s="6"/>
      <c r="K20" s="6"/>
      <c r="L20" s="6"/>
      <c r="M20" s="6"/>
      <c r="N20" s="6"/>
    </row>
    <row r="21" spans="1:14" ht="13.5">
      <c r="A21" s="6"/>
      <c r="B21" s="8"/>
      <c r="C21" s="8"/>
      <c r="D21" s="8"/>
      <c r="E21" s="8"/>
      <c r="F21" s="8"/>
      <c r="G21" s="8"/>
      <c r="H21" s="8"/>
      <c r="I21" s="8"/>
      <c r="J21" s="6"/>
      <c r="K21" s="6"/>
      <c r="L21" s="6"/>
      <c r="M21" s="6"/>
      <c r="N21" s="6"/>
    </row>
    <row r="22" spans="1:14" ht="13.5">
      <c r="A22" s="6"/>
      <c r="B22" s="8"/>
      <c r="C22" s="8"/>
      <c r="D22" s="8"/>
      <c r="E22" s="8"/>
      <c r="F22" s="8"/>
      <c r="G22" s="8"/>
      <c r="H22" s="8"/>
      <c r="I22" s="8"/>
      <c r="J22" s="6"/>
      <c r="K22" s="6"/>
      <c r="L22" s="6"/>
      <c r="M22" s="6"/>
      <c r="N22" s="6"/>
    </row>
    <row r="23" spans="1:14" ht="13.5">
      <c r="A23" s="6"/>
      <c r="B23" s="8"/>
      <c r="C23" s="8"/>
      <c r="D23" s="8"/>
      <c r="E23" s="8"/>
      <c r="F23" s="8"/>
      <c r="G23" s="8"/>
      <c r="H23" s="8"/>
      <c r="I23" s="8"/>
      <c r="J23" s="6"/>
      <c r="K23" s="6"/>
      <c r="L23" s="6"/>
      <c r="M23" s="6"/>
      <c r="N23" s="6"/>
    </row>
    <row r="24" spans="1:14" ht="13.5">
      <c r="A24" s="8"/>
      <c r="B24" s="8"/>
      <c r="C24" s="8"/>
      <c r="D24" s="8"/>
      <c r="E24" s="8"/>
      <c r="F24" s="8"/>
      <c r="G24" s="8"/>
      <c r="H24" s="8"/>
      <c r="I24" s="8"/>
      <c r="J24" s="6"/>
      <c r="K24" s="6"/>
      <c r="L24" s="6"/>
      <c r="M24" s="6"/>
      <c r="N24" s="6"/>
    </row>
    <row r="25" spans="1:14" ht="13.5">
      <c r="A25" s="8"/>
      <c r="B25" s="8"/>
      <c r="C25" s="8"/>
      <c r="D25" s="8"/>
      <c r="E25" s="8"/>
      <c r="F25" s="8"/>
      <c r="G25" s="8"/>
      <c r="H25" s="8"/>
      <c r="I25" s="8"/>
      <c r="J25" s="6"/>
      <c r="K25" s="6"/>
      <c r="L25" s="6"/>
      <c r="M25" s="6"/>
      <c r="N25" s="6"/>
    </row>
    <row r="26" spans="1:14" ht="14.25" thickBot="1">
      <c r="A26" s="42" t="s">
        <v>51</v>
      </c>
      <c r="B26" s="8"/>
      <c r="C26" s="8"/>
      <c r="D26" s="8"/>
      <c r="E26" s="8"/>
      <c r="F26" s="8"/>
      <c r="G26" s="8"/>
      <c r="H26" s="8"/>
      <c r="I26" s="8"/>
      <c r="J26" s="6"/>
      <c r="K26" s="6"/>
      <c r="L26" s="6"/>
      <c r="M26" s="6"/>
      <c r="N26" s="6"/>
    </row>
    <row r="27" spans="1:14" ht="18" customHeight="1">
      <c r="A27" s="9"/>
      <c r="B27" s="10"/>
      <c r="C27" s="171" t="s">
        <v>0</v>
      </c>
      <c r="D27" s="171" t="s">
        <v>52</v>
      </c>
      <c r="E27" s="173" t="s">
        <v>14</v>
      </c>
      <c r="F27" s="174"/>
      <c r="G27" s="175"/>
      <c r="H27" s="173" t="s">
        <v>15</v>
      </c>
      <c r="I27" s="174"/>
      <c r="J27" s="175"/>
      <c r="K27" s="176" t="s">
        <v>19</v>
      </c>
      <c r="L27" s="177"/>
      <c r="M27" s="178"/>
      <c r="N27" s="110" t="s">
        <v>2</v>
      </c>
    </row>
    <row r="28" spans="1:14" ht="18" customHeight="1" thickBot="1">
      <c r="A28" s="11"/>
      <c r="B28" s="12"/>
      <c r="C28" s="172"/>
      <c r="D28" s="172"/>
      <c r="E28" s="13" t="s">
        <v>4</v>
      </c>
      <c r="F28" s="45" t="s">
        <v>20</v>
      </c>
      <c r="G28" s="46" t="s">
        <v>21</v>
      </c>
      <c r="H28" s="13" t="s">
        <v>54</v>
      </c>
      <c r="I28" s="14" t="s">
        <v>13</v>
      </c>
      <c r="J28" s="15" t="s">
        <v>12</v>
      </c>
      <c r="K28" s="111" t="s">
        <v>55</v>
      </c>
      <c r="L28" s="83" t="s">
        <v>22</v>
      </c>
      <c r="M28" s="84" t="s">
        <v>12</v>
      </c>
      <c r="N28" s="112" t="s">
        <v>56</v>
      </c>
    </row>
    <row r="29" spans="1:14" ht="13.5">
      <c r="A29" s="78"/>
      <c r="B29" s="134"/>
      <c r="C29" s="133" t="s">
        <v>5</v>
      </c>
      <c r="D29" s="132" t="s">
        <v>5</v>
      </c>
      <c r="E29" s="79" t="s">
        <v>5</v>
      </c>
      <c r="F29" s="80" t="s">
        <v>5</v>
      </c>
      <c r="G29" s="81" t="s">
        <v>6</v>
      </c>
      <c r="H29" s="79" t="s">
        <v>5</v>
      </c>
      <c r="I29" s="80" t="s">
        <v>5</v>
      </c>
      <c r="J29" s="82" t="s">
        <v>6</v>
      </c>
      <c r="K29" s="113" t="s">
        <v>5</v>
      </c>
      <c r="L29" s="85" t="s">
        <v>5</v>
      </c>
      <c r="M29" s="86" t="s">
        <v>6</v>
      </c>
      <c r="N29" s="86" t="s">
        <v>7</v>
      </c>
    </row>
    <row r="30" spans="1:14" ht="13.5">
      <c r="A30" s="146" t="s">
        <v>3</v>
      </c>
      <c r="B30" s="156"/>
      <c r="C30" s="16"/>
      <c r="D30" s="16"/>
      <c r="E30" s="17"/>
      <c r="F30" s="18"/>
      <c r="G30" s="47"/>
      <c r="H30" s="17"/>
      <c r="I30" s="18"/>
      <c r="J30" s="19"/>
      <c r="K30" s="114"/>
      <c r="L30" s="87"/>
      <c r="M30" s="88"/>
      <c r="N30" s="88"/>
    </row>
    <row r="31" spans="1:14" ht="13.5">
      <c r="A31" s="146"/>
      <c r="B31" s="156"/>
      <c r="C31" s="16">
        <v>2213</v>
      </c>
      <c r="D31" s="16">
        <v>1932</v>
      </c>
      <c r="E31" s="17">
        <v>1638</v>
      </c>
      <c r="F31" s="18">
        <v>1365</v>
      </c>
      <c r="G31" s="50">
        <f>F31/E31*100</f>
        <v>83.33333333333334</v>
      </c>
      <c r="H31" s="17">
        <v>1375</v>
      </c>
      <c r="I31" s="18">
        <v>983</v>
      </c>
      <c r="J31" s="19">
        <f>I31/H31*100</f>
        <v>71.4909090909091</v>
      </c>
      <c r="K31" s="114">
        <v>1137</v>
      </c>
      <c r="L31" s="87">
        <v>521</v>
      </c>
      <c r="M31" s="88">
        <f>L31/K31*100</f>
        <v>45.822339489885664</v>
      </c>
      <c r="N31" s="88">
        <v>3.7</v>
      </c>
    </row>
    <row r="32" spans="1:14" ht="13.5">
      <c r="A32" s="157"/>
      <c r="B32" s="158"/>
      <c r="C32" s="20"/>
      <c r="D32" s="20"/>
      <c r="E32" s="21"/>
      <c r="F32" s="22"/>
      <c r="G32" s="48"/>
      <c r="H32" s="61" t="s">
        <v>38</v>
      </c>
      <c r="I32" s="22"/>
      <c r="J32" s="23"/>
      <c r="K32" s="115" t="s">
        <v>30</v>
      </c>
      <c r="L32" s="89"/>
      <c r="M32" s="90"/>
      <c r="N32" s="90"/>
    </row>
    <row r="33" spans="1:14" ht="13.5">
      <c r="A33" s="57"/>
      <c r="B33" s="58"/>
      <c r="C33" s="16"/>
      <c r="D33" s="16"/>
      <c r="E33" s="17"/>
      <c r="F33" s="18"/>
      <c r="G33" s="47"/>
      <c r="H33" s="17"/>
      <c r="I33" s="18"/>
      <c r="J33" s="19"/>
      <c r="K33" s="114"/>
      <c r="L33" s="87"/>
      <c r="M33" s="88"/>
      <c r="N33" s="88"/>
    </row>
    <row r="34" spans="1:14" ht="13.5">
      <c r="A34" s="57" t="s">
        <v>18</v>
      </c>
      <c r="B34" s="58"/>
      <c r="C34" s="16">
        <v>86</v>
      </c>
      <c r="D34" s="16">
        <v>76</v>
      </c>
      <c r="E34" s="17">
        <v>47</v>
      </c>
      <c r="F34" s="18">
        <v>44</v>
      </c>
      <c r="G34" s="50">
        <f>F34/E34*100</f>
        <v>93.61702127659575</v>
      </c>
      <c r="H34" s="17">
        <v>44</v>
      </c>
      <c r="I34" s="18">
        <v>38</v>
      </c>
      <c r="J34" s="19">
        <f>I34/H34*100</f>
        <v>86.36363636363636</v>
      </c>
      <c r="K34" s="114">
        <v>65</v>
      </c>
      <c r="L34" s="87">
        <v>31</v>
      </c>
      <c r="M34" s="88">
        <f>L34/K34*100</f>
        <v>47.69230769230769</v>
      </c>
      <c r="N34" s="88">
        <v>2.5</v>
      </c>
    </row>
    <row r="35" spans="1:14" ht="13.5">
      <c r="A35" s="59"/>
      <c r="B35" s="60"/>
      <c r="C35" s="20"/>
      <c r="D35" s="20"/>
      <c r="E35" s="21"/>
      <c r="F35" s="22"/>
      <c r="G35" s="48"/>
      <c r="H35" s="61" t="s">
        <v>39</v>
      </c>
      <c r="I35" s="22"/>
      <c r="J35" s="23"/>
      <c r="K35" s="115" t="s">
        <v>31</v>
      </c>
      <c r="L35" s="89"/>
      <c r="M35" s="90"/>
      <c r="N35" s="90"/>
    </row>
    <row r="36" spans="1:14" ht="13.5">
      <c r="A36" s="161" t="s">
        <v>23</v>
      </c>
      <c r="B36" s="156"/>
      <c r="C36" s="16"/>
      <c r="D36" s="16"/>
      <c r="E36" s="17"/>
      <c r="F36" s="18"/>
      <c r="G36" s="47"/>
      <c r="H36" s="17"/>
      <c r="I36" s="18"/>
      <c r="J36" s="19"/>
      <c r="K36" s="114"/>
      <c r="L36" s="87"/>
      <c r="M36" s="88"/>
      <c r="N36" s="88"/>
    </row>
    <row r="37" spans="1:14" ht="13.5">
      <c r="A37" s="146"/>
      <c r="B37" s="156"/>
      <c r="C37" s="16">
        <v>2254</v>
      </c>
      <c r="D37" s="16">
        <v>1986</v>
      </c>
      <c r="E37" s="17">
        <v>1895</v>
      </c>
      <c r="F37" s="18">
        <v>1351</v>
      </c>
      <c r="G37" s="50">
        <f>F37/E37*100</f>
        <v>71.29287598944592</v>
      </c>
      <c r="H37" s="17">
        <v>1346</v>
      </c>
      <c r="I37" s="18">
        <v>783</v>
      </c>
      <c r="J37" s="19">
        <f>I37/H37*100</f>
        <v>58.17236255572066</v>
      </c>
      <c r="K37" s="114">
        <v>761</v>
      </c>
      <c r="L37" s="87">
        <v>311</v>
      </c>
      <c r="M37" s="88">
        <f>L37/K37*100</f>
        <v>40.86727989487516</v>
      </c>
      <c r="N37" s="88">
        <v>6.4</v>
      </c>
    </row>
    <row r="38" spans="1:14" ht="13.5">
      <c r="A38" s="157"/>
      <c r="B38" s="158"/>
      <c r="C38" s="20"/>
      <c r="D38" s="20"/>
      <c r="E38" s="21"/>
      <c r="F38" s="22"/>
      <c r="G38" s="48"/>
      <c r="H38" s="61" t="s">
        <v>40</v>
      </c>
      <c r="I38" s="22"/>
      <c r="J38" s="23"/>
      <c r="K38" s="115" t="s">
        <v>32</v>
      </c>
      <c r="L38" s="89"/>
      <c r="M38" s="90"/>
      <c r="N38" s="90"/>
    </row>
    <row r="39" spans="1:14" ht="13.5">
      <c r="A39" s="161" t="s">
        <v>24</v>
      </c>
      <c r="B39" s="156"/>
      <c r="C39" s="16"/>
      <c r="D39" s="16"/>
      <c r="E39" s="17"/>
      <c r="F39" s="18"/>
      <c r="G39" s="47"/>
      <c r="H39" s="17"/>
      <c r="I39" s="18"/>
      <c r="J39" s="19"/>
      <c r="K39" s="114"/>
      <c r="L39" s="87"/>
      <c r="M39" s="88"/>
      <c r="N39" s="88"/>
    </row>
    <row r="40" spans="1:14" ht="13.5">
      <c r="A40" s="146"/>
      <c r="B40" s="156"/>
      <c r="C40" s="16">
        <v>2330</v>
      </c>
      <c r="D40" s="16">
        <v>1998</v>
      </c>
      <c r="E40" s="17">
        <v>1869</v>
      </c>
      <c r="F40" s="18">
        <v>938</v>
      </c>
      <c r="G40" s="50">
        <f>F40/E40*100</f>
        <v>50.187265917603</v>
      </c>
      <c r="H40" s="17">
        <v>1020</v>
      </c>
      <c r="I40" s="18">
        <v>479</v>
      </c>
      <c r="J40" s="19">
        <f>I40/H40*100</f>
        <v>46.96078431372549</v>
      </c>
      <c r="K40" s="114">
        <v>463</v>
      </c>
      <c r="L40" s="87">
        <v>204</v>
      </c>
      <c r="M40" s="88">
        <f>L40/K40*100</f>
        <v>44.06047516198704</v>
      </c>
      <c r="N40" s="88">
        <v>9.8</v>
      </c>
    </row>
    <row r="41" spans="1:14" ht="13.5">
      <c r="A41" s="157"/>
      <c r="B41" s="158"/>
      <c r="C41" s="20"/>
      <c r="D41" s="20"/>
      <c r="E41" s="21"/>
      <c r="F41" s="22"/>
      <c r="G41" s="48"/>
      <c r="H41" s="61" t="s">
        <v>41</v>
      </c>
      <c r="I41" s="22"/>
      <c r="J41" s="23"/>
      <c r="K41" s="115" t="s">
        <v>33</v>
      </c>
      <c r="L41" s="89"/>
      <c r="M41" s="90"/>
      <c r="N41" s="90"/>
    </row>
    <row r="42" spans="1:14" ht="13.5">
      <c r="A42" s="161" t="s">
        <v>17</v>
      </c>
      <c r="B42" s="156"/>
      <c r="C42" s="16"/>
      <c r="D42" s="16"/>
      <c r="E42" s="17"/>
      <c r="F42" s="18"/>
      <c r="G42" s="47"/>
      <c r="H42" s="17"/>
      <c r="I42" s="18"/>
      <c r="J42" s="19"/>
      <c r="K42" s="114"/>
      <c r="L42" s="87"/>
      <c r="M42" s="88"/>
      <c r="N42" s="88"/>
    </row>
    <row r="43" spans="1:14" ht="13.5">
      <c r="A43" s="146"/>
      <c r="B43" s="156"/>
      <c r="C43" s="16">
        <v>266</v>
      </c>
      <c r="D43" s="16">
        <v>248</v>
      </c>
      <c r="E43" s="17">
        <v>187</v>
      </c>
      <c r="F43" s="18">
        <v>156</v>
      </c>
      <c r="G43" s="50">
        <f>F43/E43*100</f>
        <v>83.42245989304813</v>
      </c>
      <c r="H43" s="17">
        <v>164</v>
      </c>
      <c r="I43" s="18">
        <v>146</v>
      </c>
      <c r="J43" s="19">
        <f>I43/H43*100</f>
        <v>89.02439024390245</v>
      </c>
      <c r="K43" s="114">
        <v>192</v>
      </c>
      <c r="L43" s="87">
        <v>71</v>
      </c>
      <c r="M43" s="88">
        <f>L43/K43*100</f>
        <v>36.97916666666667</v>
      </c>
      <c r="N43" s="88">
        <v>3.5</v>
      </c>
    </row>
    <row r="44" spans="1:14" ht="13.5">
      <c r="A44" s="157"/>
      <c r="B44" s="158"/>
      <c r="C44" s="20"/>
      <c r="D44" s="20"/>
      <c r="E44" s="21"/>
      <c r="F44" s="22"/>
      <c r="G44" s="48"/>
      <c r="H44" s="61" t="s">
        <v>42</v>
      </c>
      <c r="I44" s="22"/>
      <c r="J44" s="23"/>
      <c r="K44" s="115" t="s">
        <v>34</v>
      </c>
      <c r="L44" s="89"/>
      <c r="M44" s="90"/>
      <c r="N44" s="90"/>
    </row>
    <row r="45" spans="1:14" ht="13.5">
      <c r="A45" s="154" t="s">
        <v>25</v>
      </c>
      <c r="B45" s="155"/>
      <c r="C45" s="62"/>
      <c r="D45" s="62"/>
      <c r="E45" s="63"/>
      <c r="F45" s="64"/>
      <c r="G45" s="65"/>
      <c r="H45" s="63"/>
      <c r="I45" s="64"/>
      <c r="J45" s="66"/>
      <c r="K45" s="116"/>
      <c r="L45" s="91"/>
      <c r="M45" s="92"/>
      <c r="N45" s="117"/>
    </row>
    <row r="46" spans="1:14" ht="13.5">
      <c r="A46" s="146"/>
      <c r="B46" s="156"/>
      <c r="C46" s="67">
        <v>252</v>
      </c>
      <c r="D46" s="67">
        <v>219</v>
      </c>
      <c r="E46" s="68">
        <v>198</v>
      </c>
      <c r="F46" s="69">
        <v>156</v>
      </c>
      <c r="G46" s="70">
        <f>F46/E46*100</f>
        <v>78.78787878787878</v>
      </c>
      <c r="H46" s="68">
        <v>163</v>
      </c>
      <c r="I46" s="69">
        <v>98</v>
      </c>
      <c r="J46" s="70">
        <f>I46/H46*100</f>
        <v>60.122699386503065</v>
      </c>
      <c r="K46" s="118">
        <v>101</v>
      </c>
      <c r="L46" s="93">
        <v>38</v>
      </c>
      <c r="M46" s="94">
        <f>L46/K46*100</f>
        <v>37.62376237623762</v>
      </c>
      <c r="N46" s="88">
        <v>5.8</v>
      </c>
    </row>
    <row r="47" spans="1:14" ht="13.5">
      <c r="A47" s="157"/>
      <c r="B47" s="158"/>
      <c r="C47" s="71"/>
      <c r="D47" s="71"/>
      <c r="E47" s="72"/>
      <c r="F47" s="73"/>
      <c r="G47" s="74"/>
      <c r="H47" s="61" t="s">
        <v>43</v>
      </c>
      <c r="I47" s="73"/>
      <c r="J47" s="75"/>
      <c r="K47" s="115" t="s">
        <v>35</v>
      </c>
      <c r="L47" s="95"/>
      <c r="M47" s="96"/>
      <c r="N47" s="119"/>
    </row>
    <row r="48" spans="1:14" ht="13.5">
      <c r="A48" s="154" t="s">
        <v>26</v>
      </c>
      <c r="B48" s="155"/>
      <c r="C48" s="62"/>
      <c r="D48" s="62"/>
      <c r="E48" s="63"/>
      <c r="F48" s="64"/>
      <c r="G48" s="76"/>
      <c r="H48" s="37"/>
      <c r="I48" s="38"/>
      <c r="J48" s="77"/>
      <c r="K48" s="120"/>
      <c r="L48" s="97"/>
      <c r="M48" s="98"/>
      <c r="N48" s="98"/>
    </row>
    <row r="49" spans="1:14" ht="13.5">
      <c r="A49" s="146"/>
      <c r="B49" s="156"/>
      <c r="C49" s="67">
        <v>454</v>
      </c>
      <c r="D49" s="67">
        <v>408</v>
      </c>
      <c r="E49" s="68">
        <v>395</v>
      </c>
      <c r="F49" s="69">
        <v>259</v>
      </c>
      <c r="G49" s="50">
        <f>F49/E49*100</f>
        <v>65.56962025316456</v>
      </c>
      <c r="H49" s="17">
        <v>258</v>
      </c>
      <c r="I49" s="18">
        <v>206</v>
      </c>
      <c r="J49" s="19">
        <f>I49/H49*100</f>
        <v>79.84496124031007</v>
      </c>
      <c r="K49" s="114">
        <v>206</v>
      </c>
      <c r="L49" s="87">
        <v>105</v>
      </c>
      <c r="M49" s="88">
        <f>L49/K49*100</f>
        <v>50.970873786407765</v>
      </c>
      <c r="N49" s="88">
        <v>3.9</v>
      </c>
    </row>
    <row r="50" spans="1:14" ht="13.5">
      <c r="A50" s="157"/>
      <c r="B50" s="158"/>
      <c r="C50" s="71"/>
      <c r="D50" s="71"/>
      <c r="E50" s="72"/>
      <c r="F50" s="73"/>
      <c r="G50" s="48"/>
      <c r="H50" s="61" t="s">
        <v>44</v>
      </c>
      <c r="I50" s="22"/>
      <c r="J50" s="23"/>
      <c r="K50" s="115" t="s">
        <v>36</v>
      </c>
      <c r="L50" s="89"/>
      <c r="M50" s="90"/>
      <c r="N50" s="90"/>
    </row>
    <row r="51" spans="1:14" ht="13.5">
      <c r="A51" s="140" t="s">
        <v>27</v>
      </c>
      <c r="B51" s="141"/>
      <c r="C51" s="16"/>
      <c r="D51" s="16"/>
      <c r="E51" s="17"/>
      <c r="F51" s="18"/>
      <c r="G51" s="47"/>
      <c r="H51" s="17"/>
      <c r="I51" s="18"/>
      <c r="J51" s="19"/>
      <c r="K51" s="114"/>
      <c r="L51" s="87"/>
      <c r="M51" s="88"/>
      <c r="N51" s="88"/>
    </row>
    <row r="52" spans="1:14" ht="13.5" customHeight="1">
      <c r="A52" s="142"/>
      <c r="B52" s="143"/>
      <c r="C52" s="16">
        <v>1</v>
      </c>
      <c r="D52" s="16">
        <v>1</v>
      </c>
      <c r="E52" s="24">
        <v>1</v>
      </c>
      <c r="F52" s="25">
        <v>1</v>
      </c>
      <c r="G52" s="47">
        <f>F52/E52*100</f>
        <v>100</v>
      </c>
      <c r="H52" s="24">
        <v>1</v>
      </c>
      <c r="I52" s="25">
        <v>1</v>
      </c>
      <c r="J52" s="44">
        <f>I52/H52*100</f>
        <v>100</v>
      </c>
      <c r="K52" s="121">
        <v>1</v>
      </c>
      <c r="L52" s="99">
        <v>0</v>
      </c>
      <c r="M52" s="108">
        <f>L52/K52*100</f>
        <v>0</v>
      </c>
      <c r="N52" s="122" t="s">
        <v>48</v>
      </c>
    </row>
    <row r="53" spans="1:14" ht="13.5">
      <c r="A53" s="144"/>
      <c r="B53" s="145"/>
      <c r="C53" s="26"/>
      <c r="D53" s="26"/>
      <c r="E53" s="27"/>
      <c r="F53" s="28"/>
      <c r="G53" s="49"/>
      <c r="H53" s="61" t="s">
        <v>29</v>
      </c>
      <c r="I53" s="28"/>
      <c r="J53" s="29"/>
      <c r="K53" s="115" t="s">
        <v>29</v>
      </c>
      <c r="L53" s="100"/>
      <c r="M53" s="101"/>
      <c r="N53" s="123"/>
    </row>
    <row r="54" spans="1:14" ht="13.5" hidden="1">
      <c r="A54" s="146" t="s">
        <v>10</v>
      </c>
      <c r="B54" s="147"/>
      <c r="C54" s="20"/>
      <c r="D54" s="20"/>
      <c r="E54" s="17"/>
      <c r="F54" s="18"/>
      <c r="G54" s="47"/>
      <c r="H54" s="21"/>
      <c r="I54" s="22"/>
      <c r="J54" s="23"/>
      <c r="K54" s="124"/>
      <c r="L54" s="89"/>
      <c r="M54" s="90"/>
      <c r="N54" s="90"/>
    </row>
    <row r="55" spans="1:14" ht="13.5" hidden="1">
      <c r="A55" s="30"/>
      <c r="B55" s="31" t="s">
        <v>8</v>
      </c>
      <c r="C55" s="32"/>
      <c r="D55" s="32"/>
      <c r="E55" s="17"/>
      <c r="F55" s="18"/>
      <c r="G55" s="47"/>
      <c r="H55" s="33"/>
      <c r="I55" s="34"/>
      <c r="J55" s="23"/>
      <c r="K55" s="125"/>
      <c r="L55" s="102"/>
      <c r="M55" s="90"/>
      <c r="N55" s="90"/>
    </row>
    <row r="56" spans="1:14" ht="13.5" hidden="1">
      <c r="A56" s="30"/>
      <c r="B56" s="35" t="s">
        <v>9</v>
      </c>
      <c r="C56" s="36"/>
      <c r="D56" s="36"/>
      <c r="E56" s="17"/>
      <c r="F56" s="18"/>
      <c r="G56" s="47"/>
      <c r="H56" s="37"/>
      <c r="I56" s="38"/>
      <c r="J56" s="19"/>
      <c r="K56" s="120"/>
      <c r="L56" s="97"/>
      <c r="M56" s="88"/>
      <c r="N56" s="88"/>
    </row>
    <row r="57" spans="1:14" ht="13.5">
      <c r="A57" s="154" t="s">
        <v>1</v>
      </c>
      <c r="B57" s="155"/>
      <c r="C57" s="16"/>
      <c r="D57" s="16"/>
      <c r="E57" s="17"/>
      <c r="F57" s="18"/>
      <c r="G57" s="47"/>
      <c r="H57" s="17"/>
      <c r="I57" s="18"/>
      <c r="J57" s="19"/>
      <c r="K57" s="114"/>
      <c r="L57" s="87"/>
      <c r="M57" s="88"/>
      <c r="N57" s="88"/>
    </row>
    <row r="58" spans="1:14" ht="13.5">
      <c r="A58" s="146"/>
      <c r="B58" s="156"/>
      <c r="C58" s="16">
        <v>517</v>
      </c>
      <c r="D58" s="16">
        <v>410</v>
      </c>
      <c r="E58" s="17">
        <v>387</v>
      </c>
      <c r="F58" s="18">
        <v>134</v>
      </c>
      <c r="G58" s="50">
        <f>F58/E58*100</f>
        <v>34.62532299741602</v>
      </c>
      <c r="H58" s="17">
        <v>151</v>
      </c>
      <c r="I58" s="18">
        <v>63</v>
      </c>
      <c r="J58" s="19">
        <f>I58/H58*100</f>
        <v>41.72185430463576</v>
      </c>
      <c r="K58" s="114">
        <v>57</v>
      </c>
      <c r="L58" s="87">
        <v>25</v>
      </c>
      <c r="M58" s="88">
        <f>L58/K58*100</f>
        <v>43.859649122807014</v>
      </c>
      <c r="N58" s="88">
        <v>16.4</v>
      </c>
    </row>
    <row r="59" spans="1:14" ht="13.5">
      <c r="A59" s="157"/>
      <c r="B59" s="158"/>
      <c r="C59" s="20"/>
      <c r="D59" s="20"/>
      <c r="E59" s="21"/>
      <c r="F59" s="22"/>
      <c r="G59" s="48"/>
      <c r="H59" s="61" t="s">
        <v>45</v>
      </c>
      <c r="I59" s="22"/>
      <c r="J59" s="23"/>
      <c r="K59" s="115" t="s">
        <v>29</v>
      </c>
      <c r="L59" s="89"/>
      <c r="M59" s="90"/>
      <c r="N59" s="90"/>
    </row>
    <row r="60" spans="1:14" ht="13.5">
      <c r="A60" s="154" t="s">
        <v>16</v>
      </c>
      <c r="B60" s="155"/>
      <c r="C60" s="16"/>
      <c r="D60" s="16"/>
      <c r="E60" s="17"/>
      <c r="F60" s="18"/>
      <c r="G60" s="47"/>
      <c r="H60" s="17"/>
      <c r="I60" s="18"/>
      <c r="J60" s="19"/>
      <c r="K60" s="114"/>
      <c r="L60" s="87"/>
      <c r="M60" s="88"/>
      <c r="N60" s="88"/>
    </row>
    <row r="61" spans="1:14" ht="13.5">
      <c r="A61" s="146"/>
      <c r="B61" s="156"/>
      <c r="C61" s="16">
        <v>117</v>
      </c>
      <c r="D61" s="16">
        <v>95</v>
      </c>
      <c r="E61" s="17">
        <v>90</v>
      </c>
      <c r="F61" s="18">
        <v>49</v>
      </c>
      <c r="G61" s="50">
        <f>F61/E61*100</f>
        <v>54.44444444444444</v>
      </c>
      <c r="H61" s="17">
        <v>50</v>
      </c>
      <c r="I61" s="18">
        <v>23</v>
      </c>
      <c r="J61" s="19">
        <f>I61/H61*100</f>
        <v>46</v>
      </c>
      <c r="K61" s="114">
        <v>22</v>
      </c>
      <c r="L61" s="87">
        <v>10</v>
      </c>
      <c r="M61" s="88">
        <f>L61/K61*100</f>
        <v>45.45454545454545</v>
      </c>
      <c r="N61" s="88">
        <v>9.5</v>
      </c>
    </row>
    <row r="62" spans="1:14" ht="14.25" thickBot="1">
      <c r="A62" s="159"/>
      <c r="B62" s="160"/>
      <c r="C62" s="20"/>
      <c r="D62" s="20"/>
      <c r="E62" s="21"/>
      <c r="F62" s="22"/>
      <c r="G62" s="48"/>
      <c r="H62" s="61" t="s">
        <v>46</v>
      </c>
      <c r="I62" s="22"/>
      <c r="J62" s="23"/>
      <c r="K62" s="115" t="s">
        <v>29</v>
      </c>
      <c r="L62" s="89"/>
      <c r="M62" s="90"/>
      <c r="N62" s="90"/>
    </row>
    <row r="63" spans="1:14" ht="13.5">
      <c r="A63" s="148" t="s">
        <v>11</v>
      </c>
      <c r="B63" s="149"/>
      <c r="C63" s="43"/>
      <c r="D63" s="43"/>
      <c r="E63" s="39"/>
      <c r="F63" s="40"/>
      <c r="G63" s="51"/>
      <c r="H63" s="39"/>
      <c r="I63" s="40"/>
      <c r="J63" s="41"/>
      <c r="K63" s="126"/>
      <c r="L63" s="103"/>
      <c r="M63" s="104"/>
      <c r="N63" s="104"/>
    </row>
    <row r="64" spans="1:14" ht="13.5">
      <c r="A64" s="150"/>
      <c r="B64" s="151"/>
      <c r="C64" s="44">
        <f>SUM(C61,C58,C52,C49,C46,C43,C40,C37,C34,C31)</f>
        <v>8490</v>
      </c>
      <c r="D64" s="44">
        <f>SUM(D61,D58,D52,D49,D46,D43,D40,D37,D34,D31)</f>
        <v>7373</v>
      </c>
      <c r="E64" s="17">
        <f aca="true" t="shared" si="0" ref="E64:L64">SUM(E61,E58,E52,E49,E46,E43,E40,E37,E34,E31)</f>
        <v>6707</v>
      </c>
      <c r="F64" s="18">
        <f t="shared" si="0"/>
        <v>4453</v>
      </c>
      <c r="G64" s="50">
        <f>F64/E64*100</f>
        <v>66.39332041151036</v>
      </c>
      <c r="H64" s="17">
        <f t="shared" si="0"/>
        <v>4572</v>
      </c>
      <c r="I64" s="18">
        <f t="shared" si="0"/>
        <v>2820</v>
      </c>
      <c r="J64" s="50">
        <f>I64/H64*100</f>
        <v>61.679790026246714</v>
      </c>
      <c r="K64" s="114">
        <f>SUM(K61,K58,K52,K49,K46,K43,K40,K37,K34,K31)</f>
        <v>3005</v>
      </c>
      <c r="L64" s="87">
        <f t="shared" si="0"/>
        <v>1316</v>
      </c>
      <c r="M64" s="105">
        <f>L64/K64*100</f>
        <v>43.793677204658906</v>
      </c>
      <c r="N64" s="88">
        <v>5.6</v>
      </c>
    </row>
    <row r="65" spans="1:14" ht="14.25" thickBot="1">
      <c r="A65" s="152"/>
      <c r="B65" s="153"/>
      <c r="C65" s="52"/>
      <c r="D65" s="52"/>
      <c r="E65" s="53"/>
      <c r="F65" s="54"/>
      <c r="G65" s="55"/>
      <c r="H65" s="109" t="s">
        <v>47</v>
      </c>
      <c r="I65" s="54"/>
      <c r="J65" s="56"/>
      <c r="K65" s="127" t="s">
        <v>37</v>
      </c>
      <c r="L65" s="106"/>
      <c r="M65" s="107"/>
      <c r="N65" s="107"/>
    </row>
    <row r="66" spans="1:14" ht="13.5">
      <c r="A66" s="128"/>
      <c r="B66" s="128"/>
      <c r="C66" s="129"/>
      <c r="D66" s="129"/>
      <c r="E66" s="129"/>
      <c r="F66" s="129"/>
      <c r="G66" s="129"/>
      <c r="H66" s="135" t="s">
        <v>53</v>
      </c>
      <c r="I66" s="129"/>
      <c r="J66" s="129"/>
      <c r="K66" s="130"/>
      <c r="L66" s="131"/>
      <c r="M66" s="131"/>
      <c r="N66" s="131"/>
    </row>
    <row r="67" spans="1:14" ht="13.5">
      <c r="A67" s="1"/>
      <c r="B67" s="1"/>
      <c r="C67" s="1"/>
      <c r="D67" s="1"/>
      <c r="E67" s="1"/>
      <c r="F67" s="1"/>
      <c r="G67" s="1"/>
      <c r="H67" s="137" t="s">
        <v>28</v>
      </c>
      <c r="I67" s="137"/>
      <c r="J67" s="137"/>
      <c r="K67" s="137"/>
      <c r="L67" s="137"/>
      <c r="M67" s="137"/>
      <c r="N67" s="137"/>
    </row>
    <row r="68" spans="1:14" ht="13.5">
      <c r="A68" s="1"/>
      <c r="B68" s="1"/>
      <c r="C68" s="1"/>
      <c r="D68" s="1"/>
      <c r="E68" s="1"/>
      <c r="F68" s="1"/>
      <c r="G68" s="1"/>
      <c r="H68" s="136" t="s">
        <v>57</v>
      </c>
      <c r="I68" s="136"/>
      <c r="J68" s="136"/>
      <c r="K68" s="136"/>
      <c r="L68" s="136"/>
      <c r="M68" s="136"/>
      <c r="N68" s="136"/>
    </row>
    <row r="69" spans="1:14" ht="13.5">
      <c r="A69" s="1"/>
      <c r="B69" s="1"/>
      <c r="C69" s="1"/>
      <c r="D69" s="1"/>
      <c r="E69" s="1"/>
      <c r="F69" s="1"/>
      <c r="G69" s="1"/>
      <c r="H69" s="136" t="s">
        <v>58</v>
      </c>
      <c r="I69" s="136"/>
      <c r="J69" s="136"/>
      <c r="K69" s="136"/>
      <c r="L69" s="136"/>
      <c r="M69" s="136"/>
      <c r="N69" s="136"/>
    </row>
    <row r="70" spans="1:9" ht="13.5">
      <c r="A70" s="2"/>
      <c r="B70" s="2"/>
      <c r="C70" s="2"/>
      <c r="D70" s="2"/>
      <c r="E70" s="2"/>
      <c r="F70" s="2"/>
      <c r="G70" s="2"/>
      <c r="H70" s="2"/>
      <c r="I70" s="2"/>
    </row>
    <row r="71" spans="1:9" ht="13.5">
      <c r="A71" s="138"/>
      <c r="B71" s="138"/>
      <c r="C71" s="138"/>
      <c r="D71" s="3"/>
      <c r="E71" s="3"/>
      <c r="F71" s="3"/>
      <c r="G71" s="138"/>
      <c r="H71" s="138"/>
      <c r="I71" s="138"/>
    </row>
    <row r="72" spans="1:9" ht="13.5">
      <c r="A72" s="138"/>
      <c r="B72" s="138"/>
      <c r="C72" s="138"/>
      <c r="D72" s="3"/>
      <c r="E72" s="3"/>
      <c r="F72" s="3"/>
      <c r="G72" s="138"/>
      <c r="H72" s="3"/>
      <c r="I72" s="3"/>
    </row>
    <row r="73" spans="1:9" ht="13.5">
      <c r="A73" s="138"/>
      <c r="B73" s="138"/>
      <c r="C73" s="4"/>
      <c r="D73" s="4"/>
      <c r="E73" s="4"/>
      <c r="F73" s="4"/>
      <c r="G73" s="4"/>
      <c r="H73" s="4"/>
      <c r="I73" s="5"/>
    </row>
    <row r="74" spans="1:9" ht="13.5">
      <c r="A74" s="138"/>
      <c r="B74" s="138"/>
      <c r="C74" s="4"/>
      <c r="D74" s="4"/>
      <c r="E74" s="4"/>
      <c r="F74" s="4"/>
      <c r="G74" s="4"/>
      <c r="H74" s="4"/>
      <c r="I74" s="5"/>
    </row>
    <row r="75" spans="1:9" ht="13.5">
      <c r="A75" s="138"/>
      <c r="B75" s="138"/>
      <c r="C75" s="4"/>
      <c r="D75" s="4"/>
      <c r="E75" s="4"/>
      <c r="F75" s="4"/>
      <c r="G75" s="4"/>
      <c r="H75" s="4"/>
      <c r="I75" s="5"/>
    </row>
    <row r="76" spans="1:9" ht="13.5">
      <c r="A76" s="138"/>
      <c r="B76" s="138"/>
      <c r="C76" s="4"/>
      <c r="D76" s="4"/>
      <c r="E76" s="4"/>
      <c r="F76" s="4"/>
      <c r="G76" s="4"/>
      <c r="H76" s="4"/>
      <c r="I76" s="5"/>
    </row>
    <row r="77" spans="1:9" ht="13.5">
      <c r="A77" s="138"/>
      <c r="B77" s="138"/>
      <c r="C77" s="4"/>
      <c r="D77" s="4"/>
      <c r="E77" s="4"/>
      <c r="F77" s="4"/>
      <c r="G77" s="4"/>
      <c r="H77" s="4"/>
      <c r="I77" s="5"/>
    </row>
    <row r="78" spans="1:9" ht="13.5">
      <c r="A78" s="2"/>
      <c r="B78" s="2"/>
      <c r="C78" s="2"/>
      <c r="D78" s="2"/>
      <c r="E78" s="2"/>
      <c r="F78" s="2"/>
      <c r="G78" s="2"/>
      <c r="H78" s="2"/>
      <c r="I78" s="2"/>
    </row>
    <row r="79" spans="1:9" ht="13.5">
      <c r="A79" s="2"/>
      <c r="B79" s="2"/>
      <c r="C79" s="2"/>
      <c r="D79" s="2"/>
      <c r="E79" s="2"/>
      <c r="F79" s="2"/>
      <c r="G79" s="2"/>
      <c r="H79" s="2"/>
      <c r="I79" s="2"/>
    </row>
    <row r="80" spans="1:9" ht="13.5">
      <c r="A80" s="2"/>
      <c r="B80" s="2"/>
      <c r="C80" s="2"/>
      <c r="D80" s="2"/>
      <c r="E80" s="2"/>
      <c r="F80" s="2"/>
      <c r="G80" s="2"/>
      <c r="H80" s="2"/>
      <c r="I80" s="2"/>
    </row>
    <row r="81" spans="1:9" ht="13.5">
      <c r="A81" s="2"/>
      <c r="B81" s="2"/>
      <c r="C81" s="2"/>
      <c r="D81" s="2"/>
      <c r="E81" s="2"/>
      <c r="F81" s="2"/>
      <c r="G81" s="2"/>
      <c r="H81" s="2"/>
      <c r="I81" s="2"/>
    </row>
    <row r="82" spans="1:9" ht="13.5">
      <c r="A82" s="2"/>
      <c r="B82" s="2"/>
      <c r="C82" s="2"/>
      <c r="D82" s="2"/>
      <c r="E82" s="2"/>
      <c r="F82" s="2"/>
      <c r="G82" s="2"/>
      <c r="H82" s="2"/>
      <c r="I82" s="2"/>
    </row>
    <row r="83" spans="1:9" ht="13.5">
      <c r="A83" s="2"/>
      <c r="B83" s="2"/>
      <c r="C83" s="2"/>
      <c r="D83" s="2"/>
      <c r="E83" s="2"/>
      <c r="F83" s="2"/>
      <c r="G83" s="2"/>
      <c r="H83" s="2"/>
      <c r="I83" s="3"/>
    </row>
    <row r="84" spans="1:9" ht="13.5" customHeight="1">
      <c r="A84" s="2"/>
      <c r="B84" s="2"/>
      <c r="C84" s="2"/>
      <c r="D84" s="2"/>
      <c r="E84" s="2"/>
      <c r="F84" s="2"/>
      <c r="G84" s="139"/>
      <c r="H84" s="139"/>
      <c r="I84" s="139"/>
    </row>
    <row r="85" spans="1:9" ht="13.5">
      <c r="A85" s="2"/>
      <c r="B85" s="2"/>
      <c r="C85" s="2"/>
      <c r="D85" s="2"/>
      <c r="E85" s="2"/>
      <c r="F85" s="2"/>
      <c r="G85" s="139"/>
      <c r="H85" s="139"/>
      <c r="I85" s="139"/>
    </row>
    <row r="86" spans="1:9" ht="13.5">
      <c r="A86" s="2"/>
      <c r="B86" s="2"/>
      <c r="C86" s="2"/>
      <c r="D86" s="2"/>
      <c r="E86" s="2"/>
      <c r="F86" s="2"/>
      <c r="G86" s="2"/>
      <c r="H86" s="2"/>
      <c r="I86" s="2"/>
    </row>
  </sheetData>
  <sheetProtection/>
  <mergeCells count="31">
    <mergeCell ref="A1:N3"/>
    <mergeCell ref="A4:N4"/>
    <mergeCell ref="D27:D28"/>
    <mergeCell ref="E27:G27"/>
    <mergeCell ref="H27:J27"/>
    <mergeCell ref="K27:M27"/>
    <mergeCell ref="C27:C28"/>
    <mergeCell ref="A30:B32"/>
    <mergeCell ref="A36:B38"/>
    <mergeCell ref="A39:B41"/>
    <mergeCell ref="A42:B44"/>
    <mergeCell ref="A45:B47"/>
    <mergeCell ref="A48:B50"/>
    <mergeCell ref="A76:B76"/>
    <mergeCell ref="A51:B53"/>
    <mergeCell ref="A54:B54"/>
    <mergeCell ref="A63:B65"/>
    <mergeCell ref="A71:B72"/>
    <mergeCell ref="C71:C72"/>
    <mergeCell ref="A57:B59"/>
    <mergeCell ref="A60:B62"/>
    <mergeCell ref="H68:N68"/>
    <mergeCell ref="H67:N67"/>
    <mergeCell ref="H69:N69"/>
    <mergeCell ref="A77:B77"/>
    <mergeCell ref="G84:I85"/>
    <mergeCell ref="G71:G72"/>
    <mergeCell ref="H71:I71"/>
    <mergeCell ref="A73:B73"/>
    <mergeCell ref="A74:B74"/>
    <mergeCell ref="A75:B75"/>
  </mergeCells>
  <printOptions horizontalCentered="1" verticalCentered="1"/>
  <pageMargins left="0.5905511811023623" right="0.5905511811023623" top="0.5905511811023623" bottom="0.5905511811023623" header="0.5118110236220472" footer="0.3937007874015748"/>
  <pageSetup firstPageNumber="1" useFirstPageNumber="1" fitToHeight="1" fitToWidth="1" horizontalDpi="600" verticalDpi="600" orientation="portrait" paperSize="9" scale="81" r:id="rId2"/>
  <headerFooter alignWithMargins="0">
    <oddFooter>&amp;C&amp;10－&amp;P－</oddFooter>
  </headerFooter>
  <ignoredErrors>
    <ignoredError sqref="H5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2018-10-12T10:44:47Z</cp:lastPrinted>
  <dcterms:created xsi:type="dcterms:W3CDTF">2003-08-01T08:20:00Z</dcterms:created>
  <dcterms:modified xsi:type="dcterms:W3CDTF">2018-10-16T08:23:06Z</dcterms:modified>
  <cp:category/>
  <cp:version/>
  <cp:contentType/>
  <cp:contentStatus/>
</cp:coreProperties>
</file>