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68$\doc\070 居宅G\■居宅Ｇ共有\07_ICT導入支援事業\R5年度\02_要綱改正\"/>
    </mc:Choice>
  </mc:AlternateContent>
  <bookViews>
    <workbookView xWindow="-105" yWindow="-105" windowWidth="23250" windowHeight="12570" tabRatio="806" activeTab="4"/>
  </bookViews>
  <sheets>
    <sheet name="はじめにお読みください！" sheetId="16" r:id="rId1"/>
    <sheet name="連絡票" sheetId="7" r:id="rId2"/>
    <sheet name="申請書（様式第１号）" sheetId="4" r:id="rId3"/>
    <sheet name="所要額調書（別紙(2)）" sheetId="6" r:id="rId4"/>
    <sheet name="（契約内訳）" sheetId="10" r:id="rId5"/>
    <sheet name="導入計画書（別紙⑴）" sheetId="1" r:id="rId6"/>
    <sheet name="収支予算書（様式第1号別紙⑶）" sheetId="13" r:id="rId7"/>
    <sheet name="ケアプラン標準仕様" sheetId="20" r:id="rId8"/>
    <sheet name="LIFE" sheetId="21" r:id="rId9"/>
    <sheet name="【参考】文書量半減対象書類例" sheetId="19" r:id="rId10"/>
  </sheets>
  <definedNames>
    <definedName name="_xlnm.Print_Area" localSheetId="7">ケアプラン標準仕様!$B$1:$I$63</definedName>
    <definedName name="_xlnm.Print_Area" localSheetId="3">'所要額調書（別紙(2)）'!$A$1:$M$23</definedName>
    <definedName name="_xlnm.Print_Area" localSheetId="2">'申請書（様式第１号）'!$A$1:$Y$39</definedName>
    <definedName name="_xlnm.Print_Area" localSheetId="1">連絡票!$A$1:$C$30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0" l="1"/>
  <c r="C68" i="10"/>
  <c r="C58" i="10"/>
  <c r="C48" i="10"/>
  <c r="C38" i="10"/>
  <c r="C28" i="10"/>
  <c r="C18" i="10"/>
  <c r="C7" i="1" l="1"/>
  <c r="C8" i="10"/>
  <c r="I17" i="6" l="1"/>
  <c r="C6" i="1" l="1"/>
  <c r="K7" i="6"/>
  <c r="R5" i="4" l="1"/>
  <c r="C3" i="1" l="1"/>
  <c r="L2" i="6"/>
  <c r="P16" i="4"/>
  <c r="P13" i="4"/>
  <c r="P10" i="4"/>
  <c r="C5" i="1" l="1"/>
  <c r="E85" i="10" l="1"/>
  <c r="E75" i="10"/>
  <c r="E65" i="10"/>
  <c r="E55" i="10"/>
  <c r="E45" i="10"/>
  <c r="E35" i="10"/>
  <c r="E25" i="10"/>
  <c r="E15" i="10"/>
  <c r="B78" i="10" l="1"/>
  <c r="B68" i="10"/>
  <c r="B58" i="10"/>
  <c r="B48" i="10"/>
  <c r="B38" i="10"/>
  <c r="B28" i="10"/>
  <c r="B18" i="10"/>
  <c r="J8" i="6" l="1"/>
  <c r="J9" i="6"/>
  <c r="J10" i="6"/>
  <c r="J11" i="6"/>
  <c r="J12" i="6"/>
  <c r="J13" i="6"/>
  <c r="J14" i="6"/>
  <c r="J15" i="6"/>
  <c r="J16" i="6"/>
  <c r="J7" i="6"/>
  <c r="K8" i="6"/>
  <c r="L8" i="6" s="1"/>
  <c r="K9" i="6"/>
  <c r="L9" i="6" s="1"/>
  <c r="M9" i="6" s="1"/>
  <c r="K10" i="6"/>
  <c r="L10" i="6" s="1"/>
  <c r="K11" i="6"/>
  <c r="L11" i="6" s="1"/>
  <c r="K12" i="6"/>
  <c r="L12" i="6" s="1"/>
  <c r="K13" i="6"/>
  <c r="L13" i="6" s="1"/>
  <c r="M13" i="6" s="1"/>
  <c r="K14" i="6"/>
  <c r="L14" i="6" s="1"/>
  <c r="K15" i="6"/>
  <c r="L15" i="6" s="1"/>
  <c r="K16" i="6"/>
  <c r="L16" i="6" s="1"/>
  <c r="L7" i="6"/>
  <c r="J17" i="6" l="1"/>
  <c r="M11" i="6"/>
  <c r="M10" i="6"/>
  <c r="M7" i="6"/>
  <c r="M8" i="6"/>
  <c r="M16" i="6"/>
  <c r="M15" i="6"/>
  <c r="M14" i="6"/>
  <c r="M12" i="6"/>
  <c r="B21" i="13"/>
  <c r="B8" i="10"/>
  <c r="M17" i="6" l="1"/>
  <c r="I23" i="4" s="1"/>
  <c r="B8" i="13" l="1"/>
  <c r="B9" i="13" s="1"/>
</calcChain>
</file>

<file path=xl/comments1.xml><?xml version="1.0" encoding="utf-8"?>
<comments xmlns="http://schemas.openxmlformats.org/spreadsheetml/2006/main">
  <authors>
    <author>岡田茂彦</author>
  </authors>
  <commentList>
    <comment ref="A8" authorId="0" shapeId="0">
      <text>
        <r>
          <rPr>
            <b/>
            <sz val="9"/>
            <color indexed="81"/>
            <rFont val="MS P ゴシック"/>
            <family val="3"/>
            <charset val="128"/>
          </rPr>
          <t>所要額調書の事業所No.を記入</t>
        </r>
      </text>
    </comment>
    <comment ref="E15" authorId="0" shapeId="0">
      <text>
        <r>
          <rPr>
            <b/>
            <sz val="9"/>
            <color indexed="81"/>
            <rFont val="MS P ゴシック"/>
            <family val="3"/>
            <charset val="128"/>
          </rPr>
          <t>所要額調書の「購入又はリース予定額（税抜き）」Aと一致すること</t>
        </r>
      </text>
    </comment>
    <comment ref="A18" authorId="0" shapeId="0">
      <text>
        <r>
          <rPr>
            <b/>
            <sz val="9"/>
            <color indexed="81"/>
            <rFont val="MS P ゴシック"/>
            <family val="3"/>
            <charset val="128"/>
          </rPr>
          <t>所要額調書の事業所o.を記入</t>
        </r>
      </text>
    </comment>
    <comment ref="E25" authorId="0" shapeId="0">
      <text>
        <r>
          <rPr>
            <b/>
            <sz val="9"/>
            <color indexed="81"/>
            <rFont val="MS P ゴシック"/>
            <family val="3"/>
            <charset val="128"/>
          </rPr>
          <t>所要額調書の「購入又はリース予定額（税抜き）」Aと一致すること</t>
        </r>
      </text>
    </comment>
    <comment ref="A28" authorId="0" shapeId="0">
      <text>
        <r>
          <rPr>
            <b/>
            <sz val="9"/>
            <color indexed="81"/>
            <rFont val="MS P ゴシック"/>
            <family val="3"/>
            <charset val="128"/>
          </rPr>
          <t>所要額調書の事業所o.を記入</t>
        </r>
      </text>
    </comment>
    <comment ref="E35" authorId="0" shapeId="0">
      <text>
        <r>
          <rPr>
            <b/>
            <sz val="9"/>
            <color indexed="81"/>
            <rFont val="MS P ゴシック"/>
            <family val="3"/>
            <charset val="128"/>
          </rPr>
          <t>所要額調書の「購入又はリース予定額（税抜き）」Aと一致すること</t>
        </r>
      </text>
    </comment>
    <comment ref="A38" authorId="0" shapeId="0">
      <text>
        <r>
          <rPr>
            <b/>
            <sz val="9"/>
            <color indexed="81"/>
            <rFont val="MS P ゴシック"/>
            <family val="3"/>
            <charset val="128"/>
          </rPr>
          <t>所要額調書の事業所o.を記入</t>
        </r>
      </text>
    </comment>
    <comment ref="E45" authorId="0" shapeId="0">
      <text>
        <r>
          <rPr>
            <b/>
            <sz val="9"/>
            <color indexed="81"/>
            <rFont val="MS P ゴシック"/>
            <family val="3"/>
            <charset val="128"/>
          </rPr>
          <t>所要額調書の「購入又はリース予定額（税抜き）」Aと一致すること</t>
        </r>
      </text>
    </comment>
    <comment ref="A48" authorId="0" shapeId="0">
      <text>
        <r>
          <rPr>
            <b/>
            <sz val="9"/>
            <color indexed="81"/>
            <rFont val="MS P ゴシック"/>
            <family val="3"/>
            <charset val="128"/>
          </rPr>
          <t>所要額調書の事業所o.を記入</t>
        </r>
      </text>
    </comment>
    <comment ref="E55" authorId="0" shapeId="0">
      <text>
        <r>
          <rPr>
            <b/>
            <sz val="9"/>
            <color indexed="81"/>
            <rFont val="MS P ゴシック"/>
            <family val="3"/>
            <charset val="128"/>
          </rPr>
          <t>所要額調書の「購入又はリース予定額（税抜き）」Aと一致すること</t>
        </r>
      </text>
    </comment>
    <comment ref="A58" authorId="0" shapeId="0">
      <text>
        <r>
          <rPr>
            <b/>
            <sz val="9"/>
            <color indexed="81"/>
            <rFont val="MS P ゴシック"/>
            <family val="3"/>
            <charset val="128"/>
          </rPr>
          <t>所要額調書の事業所o.を記入</t>
        </r>
      </text>
    </comment>
    <comment ref="E65" authorId="0" shapeId="0">
      <text>
        <r>
          <rPr>
            <b/>
            <sz val="9"/>
            <color indexed="81"/>
            <rFont val="MS P ゴシック"/>
            <family val="3"/>
            <charset val="128"/>
          </rPr>
          <t>所要額調書の「購入又はリース予定額（税抜き）」Aと一致すること</t>
        </r>
      </text>
    </comment>
    <comment ref="A68" authorId="0" shapeId="0">
      <text>
        <r>
          <rPr>
            <b/>
            <sz val="9"/>
            <color indexed="81"/>
            <rFont val="MS P ゴシック"/>
            <family val="3"/>
            <charset val="128"/>
          </rPr>
          <t>所要額調書の事業所o.を記入</t>
        </r>
      </text>
    </comment>
    <comment ref="E75" authorId="0" shapeId="0">
      <text>
        <r>
          <rPr>
            <b/>
            <sz val="9"/>
            <color indexed="81"/>
            <rFont val="MS P ゴシック"/>
            <family val="3"/>
            <charset val="128"/>
          </rPr>
          <t>所要額調書の「購入又はリース予定額（税抜き）」Aと一致すること</t>
        </r>
      </text>
    </comment>
    <comment ref="A78" authorId="0" shapeId="0">
      <text>
        <r>
          <rPr>
            <b/>
            <sz val="9"/>
            <color indexed="81"/>
            <rFont val="MS P ゴシック"/>
            <family val="3"/>
            <charset val="128"/>
          </rPr>
          <t>所要額調書の事業所o.を記入</t>
        </r>
      </text>
    </comment>
    <comment ref="E85" authorId="0" shapeId="0">
      <text>
        <r>
          <rPr>
            <b/>
            <sz val="9"/>
            <color indexed="81"/>
            <rFont val="MS P ゴシック"/>
            <family val="3"/>
            <charset val="128"/>
          </rPr>
          <t>所要額調書の「購入又はリース予定額（税抜き）」Aと一致すること</t>
        </r>
      </text>
    </comment>
  </commentList>
</comments>
</file>

<file path=xl/comments2.xml><?xml version="1.0" encoding="utf-8"?>
<comments xmlns="http://schemas.openxmlformats.org/spreadsheetml/2006/main">
  <authors>
    <author>大阪府</author>
  </authors>
  <commentList>
    <comment ref="C14" authorId="0" shapeId="0">
      <text>
        <r>
          <rPr>
            <sz val="9"/>
            <color indexed="81"/>
            <rFont val="MS P ゴシック"/>
            <family val="3"/>
            <charset val="128"/>
          </rPr>
          <t>②ハードウェア　③その他　
の製品のみの導入の場合でも、必ず記入をお願いします。</t>
        </r>
      </text>
    </comment>
    <comment ref="C23" authorId="0" shapeId="0">
      <text>
        <r>
          <rPr>
            <sz val="9"/>
            <color indexed="81"/>
            <rFont val="MS P ゴシック"/>
            <family val="3"/>
            <charset val="128"/>
          </rPr>
          <t>文書の種類については、本Excelファイル内にある「【参考】文書量半減対象書類例」シートをご参照ください。</t>
        </r>
      </text>
    </comment>
    <comment ref="C25" authorId="0" shapeId="0">
      <text>
        <r>
          <rPr>
            <sz val="9"/>
            <color indexed="81"/>
            <rFont val="MS P ゴシック"/>
            <family val="3"/>
            <charset val="128"/>
          </rPr>
          <t>ケアプラン標準仕様の連携対象となる介護サービス事業所は、以下①～⑤の全てのCSVファイルの出力・取込機能が実装されているものが補助対象です。
　※「最終版のケアプラン標準仕様への対応状況確認書」の提出が必要
①利用者補足情報、②居宅サービス計画１表、
③居宅サービス計画２表、④第６表（サービス利用票）、実績情報、
⑤第７表（サービス利用票別表）</t>
        </r>
      </text>
    </comment>
  </commentList>
</comments>
</file>

<file path=xl/sharedStrings.xml><?xml version="1.0" encoding="utf-8"?>
<sst xmlns="http://schemas.openxmlformats.org/spreadsheetml/2006/main" count="469" uniqueCount="371">
  <si>
    <t>事業者（法人）名</t>
    <rPh sb="0" eb="3">
      <t>ジギョウシャ</t>
    </rPh>
    <rPh sb="4" eb="6">
      <t>ホウジン</t>
    </rPh>
    <rPh sb="7" eb="8">
      <t>メイ</t>
    </rPh>
    <phoneticPr fontId="1"/>
  </si>
  <si>
    <t>介護事業所名</t>
    <rPh sb="0" eb="2">
      <t>カイゴ</t>
    </rPh>
    <rPh sb="2" eb="5">
      <t>ジギョウショ</t>
    </rPh>
    <rPh sb="5" eb="6">
      <t>メイ</t>
    </rPh>
    <phoneticPr fontId="1"/>
  </si>
  <si>
    <t>※事業所ごとに作成すること</t>
    <rPh sb="1" eb="4">
      <t>ジギョウショ</t>
    </rPh>
    <rPh sb="7" eb="9">
      <t>サクセイ</t>
    </rPh>
    <phoneticPr fontId="1"/>
  </si>
  <si>
    <t>サービス種類</t>
    <rPh sb="4" eb="6">
      <t>シュルイ</t>
    </rPh>
    <phoneticPr fontId="1"/>
  </si>
  <si>
    <t>担当者氏名</t>
    <rPh sb="0" eb="3">
      <t>タントウシャ</t>
    </rPh>
    <rPh sb="3" eb="5">
      <t>シメイ</t>
    </rPh>
    <phoneticPr fontId="1"/>
  </si>
  <si>
    <t>連絡先・電話</t>
    <rPh sb="0" eb="3">
      <t>レンラクサキ</t>
    </rPh>
    <rPh sb="4" eb="6">
      <t>デンワ</t>
    </rPh>
    <phoneticPr fontId="1"/>
  </si>
  <si>
    <t>連絡先・メールアドレス</t>
    <rPh sb="0" eb="3">
      <t>レンラクサキ</t>
    </rPh>
    <phoneticPr fontId="1"/>
  </si>
  <si>
    <t>新規導入</t>
    <rPh sb="0" eb="2">
      <t>シンキ</t>
    </rPh>
    <rPh sb="2" eb="4">
      <t>ドウニュウ</t>
    </rPh>
    <phoneticPr fontId="1"/>
  </si>
  <si>
    <t>導入済</t>
    <rPh sb="0" eb="2">
      <t>ドウニュウ</t>
    </rPh>
    <rPh sb="2" eb="3">
      <t>ズ</t>
    </rPh>
    <phoneticPr fontId="1"/>
  </si>
  <si>
    <t>機能追加</t>
    <rPh sb="0" eb="2">
      <t>キノウ</t>
    </rPh>
    <rPh sb="2" eb="4">
      <t>ツイカ</t>
    </rPh>
    <phoneticPr fontId="1"/>
  </si>
  <si>
    <t>（2）導入する機器等</t>
    <phoneticPr fontId="1"/>
  </si>
  <si>
    <t>（介護ソフト製品名）</t>
    <rPh sb="1" eb="3">
      <t>カイゴ</t>
    </rPh>
    <rPh sb="6" eb="9">
      <t>セイヒンメイ</t>
    </rPh>
    <phoneticPr fontId="1"/>
  </si>
  <si>
    <t>　②ハードウェア製品名</t>
    <rPh sb="8" eb="11">
      <t>セイヒンメイ</t>
    </rPh>
    <phoneticPr fontId="1"/>
  </si>
  <si>
    <t>　③その他（ネットワーク機器等）</t>
    <rPh sb="4" eb="5">
      <t>タ</t>
    </rPh>
    <rPh sb="12" eb="14">
      <t>キキ</t>
    </rPh>
    <rPh sb="14" eb="15">
      <t>トウ</t>
    </rPh>
    <phoneticPr fontId="1"/>
  </si>
  <si>
    <t>有</t>
    <rPh sb="0" eb="1">
      <t>アリ</t>
    </rPh>
    <phoneticPr fontId="1"/>
  </si>
  <si>
    <t>無</t>
    <rPh sb="0" eb="1">
      <t>ナシ</t>
    </rPh>
    <phoneticPr fontId="1"/>
  </si>
  <si>
    <t>※施設併設の短期入所サービスは、施設に含める。</t>
    <rPh sb="1" eb="3">
      <t>シセツ</t>
    </rPh>
    <rPh sb="3" eb="5">
      <t>ヘイセツ</t>
    </rPh>
    <rPh sb="6" eb="8">
      <t>タンキ</t>
    </rPh>
    <rPh sb="8" eb="10">
      <t>ニュウショ</t>
    </rPh>
    <rPh sb="16" eb="18">
      <t>シセツ</t>
    </rPh>
    <rPh sb="19" eb="20">
      <t>フク</t>
    </rPh>
    <phoneticPr fontId="1"/>
  </si>
  <si>
    <t>訪問介護</t>
  </si>
  <si>
    <t>訪問入浴介護</t>
  </si>
  <si>
    <t>訪問看護</t>
  </si>
  <si>
    <t>訪問リハビリテーション</t>
  </si>
  <si>
    <t>通所介護</t>
  </si>
  <si>
    <t>通所リハビリテーション</t>
  </si>
  <si>
    <t>短期入所生活介護</t>
  </si>
  <si>
    <t>居宅療養管理指導</t>
  </si>
  <si>
    <t>夜間対応型訪問介護</t>
  </si>
  <si>
    <t>認知症対応型通所介護</t>
  </si>
  <si>
    <t>小規模多機能型居宅介護</t>
  </si>
  <si>
    <t>定期巡回・随時対応型訪問介護看護</t>
  </si>
  <si>
    <t>複合型サービス（看護小規模多機能型居宅介護）</t>
  </si>
  <si>
    <t>特定施設入居者生活介護</t>
  </si>
  <si>
    <t>地域密着型特定施設入居者生活介護</t>
  </si>
  <si>
    <t>認知症対応型共同生活介護</t>
  </si>
  <si>
    <t>地域密着型介護福祉施設入所者生活介護</t>
  </si>
  <si>
    <t>地域密着型通所介護</t>
  </si>
  <si>
    <t>居宅介護支援</t>
  </si>
  <si>
    <t>福祉用具貸与・販売</t>
    <rPh sb="7" eb="9">
      <t>ハンバイ</t>
    </rPh>
    <phoneticPr fontId="1"/>
  </si>
  <si>
    <t>介護老人福祉施設</t>
    <rPh sb="2" eb="4">
      <t>ロウジン</t>
    </rPh>
    <phoneticPr fontId="1"/>
  </si>
  <si>
    <t>介護老人保健施設</t>
    <rPh sb="2" eb="4">
      <t>ロウジン</t>
    </rPh>
    <phoneticPr fontId="1"/>
  </si>
  <si>
    <t>介護療養施設</t>
    <phoneticPr fontId="1"/>
  </si>
  <si>
    <t>介護医療院</t>
    <phoneticPr fontId="1"/>
  </si>
  <si>
    <t>円</t>
    <rPh sb="0" eb="1">
      <t>エン</t>
    </rPh>
    <phoneticPr fontId="1"/>
  </si>
  <si>
    <t>※介護予防サービスは、居宅サービス種類に含める（１事業所としてカウント）</t>
    <rPh sb="1" eb="3">
      <t>カイゴ</t>
    </rPh>
    <rPh sb="3" eb="5">
      <t>ヨボウ</t>
    </rPh>
    <rPh sb="11" eb="13">
      <t>キョタク</t>
    </rPh>
    <rPh sb="17" eb="19">
      <t>シュルイ</t>
    </rPh>
    <rPh sb="20" eb="21">
      <t>フク</t>
    </rPh>
    <rPh sb="25" eb="28">
      <t>ジギョウショ</t>
    </rPh>
    <phoneticPr fontId="1"/>
  </si>
  <si>
    <t>事業者</t>
    <rPh sb="0" eb="3">
      <t>ジギョウシャ</t>
    </rPh>
    <phoneticPr fontId="10"/>
  </si>
  <si>
    <t>大阪府知事　様</t>
    <phoneticPr fontId="10"/>
  </si>
  <si>
    <t>様式第1号</t>
    <phoneticPr fontId="10"/>
  </si>
  <si>
    <t>介護保険事業所番号</t>
    <rPh sb="0" eb="4">
      <t>カイゴホケン</t>
    </rPh>
    <rPh sb="4" eb="7">
      <t>ジギョウショ</t>
    </rPh>
    <rPh sb="7" eb="9">
      <t>バンゴウ</t>
    </rPh>
    <phoneticPr fontId="1"/>
  </si>
  <si>
    <t>記</t>
    <rPh sb="0" eb="1">
      <t>キ</t>
    </rPh>
    <phoneticPr fontId="1"/>
  </si>
  <si>
    <t>１．交付申請額</t>
    <phoneticPr fontId="1"/>
  </si>
  <si>
    <t>金</t>
    <rPh sb="0" eb="1">
      <t>キン</t>
    </rPh>
    <phoneticPr fontId="1"/>
  </si>
  <si>
    <t>２．提出書類</t>
    <rPh sb="2" eb="6">
      <t>テイシュツショルイ</t>
    </rPh>
    <phoneticPr fontId="1"/>
  </si>
  <si>
    <t>(2)　所要額調書（様式第１号別紙⑵）</t>
  </si>
  <si>
    <t>(4)　見積書（写し）</t>
  </si>
  <si>
    <t>(5)　カタログ等</t>
  </si>
  <si>
    <t>(1)　導入計画書（様式第１号別紙⑴）</t>
    <rPh sb="4" eb="6">
      <t>ドウニュウ</t>
    </rPh>
    <phoneticPr fontId="1"/>
  </si>
  <si>
    <t>基準額</t>
    <rPh sb="0" eb="3">
      <t>キジュンガク</t>
    </rPh>
    <phoneticPr fontId="1"/>
  </si>
  <si>
    <t>A</t>
    <phoneticPr fontId="1"/>
  </si>
  <si>
    <t>B</t>
    <phoneticPr fontId="1"/>
  </si>
  <si>
    <t>C</t>
    <phoneticPr fontId="1"/>
  </si>
  <si>
    <t>E</t>
    <phoneticPr fontId="1"/>
  </si>
  <si>
    <t>事業所名</t>
    <rPh sb="0" eb="4">
      <t>ジギョウショメイ</t>
    </rPh>
    <phoneticPr fontId="1"/>
  </si>
  <si>
    <t>計</t>
  </si>
  <si>
    <t>申請法人情報</t>
    <rPh sb="0" eb="2">
      <t>シンセイ</t>
    </rPh>
    <rPh sb="2" eb="4">
      <t>ホウジン</t>
    </rPh>
    <rPh sb="4" eb="6">
      <t>ジョウホウ</t>
    </rPh>
    <phoneticPr fontId="1"/>
  </si>
  <si>
    <t>申請担当者</t>
    <rPh sb="0" eb="5">
      <t>シンセイタントウシャ</t>
    </rPh>
    <phoneticPr fontId="1"/>
  </si>
  <si>
    <t>⇒下表に必要事項を入力してください。記入内容が別紙様式1号に反映されます。</t>
    <rPh sb="28" eb="29">
      <t>ゴウ</t>
    </rPh>
    <phoneticPr fontId="1"/>
  </si>
  <si>
    <t>様式第１号別紙（1）</t>
    <phoneticPr fontId="1"/>
  </si>
  <si>
    <t>・</t>
    <phoneticPr fontId="1"/>
  </si>
  <si>
    <t>黄色セルに、必要事項を入力してください。</t>
    <rPh sb="0" eb="2">
      <t>キイロ</t>
    </rPh>
    <rPh sb="6" eb="10">
      <t>ヒツヨウジコウ</t>
    </rPh>
    <rPh sb="11" eb="13">
      <t>ニュウリョク</t>
    </rPh>
    <phoneticPr fontId="1"/>
  </si>
  <si>
    <t>様式第1号別紙（2）　</t>
  </si>
  <si>
    <r>
      <t xml:space="preserve">補助率
</t>
    </r>
    <r>
      <rPr>
        <sz val="9"/>
        <color theme="1"/>
        <rFont val="游ゴシック"/>
        <family val="3"/>
        <charset val="128"/>
        <scheme val="minor"/>
      </rPr>
      <t>（リストから3/4又は1/2を選択）</t>
    </r>
    <phoneticPr fontId="1"/>
  </si>
  <si>
    <t>職員数</t>
    <rPh sb="0" eb="3">
      <t>ショクインスウ</t>
    </rPh>
    <phoneticPr fontId="1"/>
  </si>
  <si>
    <t>※1</t>
    <phoneticPr fontId="1"/>
  </si>
  <si>
    <t>購入又はリース予定額（税抜き）
【事業所の総額】</t>
    <rPh sb="0" eb="2">
      <t>コウニュウ</t>
    </rPh>
    <rPh sb="2" eb="3">
      <t>マタ</t>
    </rPh>
    <rPh sb="7" eb="10">
      <t>ヨテイガク</t>
    </rPh>
    <rPh sb="11" eb="13">
      <t>ゼイヌ</t>
    </rPh>
    <rPh sb="17" eb="20">
      <t>ジギョウショ</t>
    </rPh>
    <rPh sb="21" eb="23">
      <t>ソウガク</t>
    </rPh>
    <phoneticPr fontId="1"/>
  </si>
  <si>
    <t>事業所No.</t>
    <rPh sb="0" eb="3">
      <t>ジギョウショ</t>
    </rPh>
    <phoneticPr fontId="1"/>
  </si>
  <si>
    <t>番（所要額調書の事業所No.を記入）</t>
    <rPh sb="0" eb="1">
      <t>バン</t>
    </rPh>
    <rPh sb="2" eb="7">
      <t>ショヨウガクチョウショ</t>
    </rPh>
    <rPh sb="8" eb="11">
      <t>ジギョウショ</t>
    </rPh>
    <rPh sb="15" eb="17">
      <t>キニュウ</t>
    </rPh>
    <phoneticPr fontId="1"/>
  </si>
  <si>
    <t>※２</t>
    <phoneticPr fontId="1"/>
  </si>
  <si>
    <t>※３</t>
    <phoneticPr fontId="1"/>
  </si>
  <si>
    <t>※４</t>
    <phoneticPr fontId="1"/>
  </si>
  <si>
    <t>※２　介護予防サービスは、居宅サービス種類に含める（１事業所としてカウント）。施設併設の短期入所サービスは、施設に含める。</t>
    <rPh sb="3" eb="5">
      <t>カイゴ</t>
    </rPh>
    <rPh sb="5" eb="7">
      <t>ヨボウ</t>
    </rPh>
    <rPh sb="13" eb="15">
      <t>キョタク</t>
    </rPh>
    <rPh sb="19" eb="21">
      <t>シュルイ</t>
    </rPh>
    <rPh sb="22" eb="23">
      <t>フク</t>
    </rPh>
    <rPh sb="27" eb="30">
      <t>ジギョウショ</t>
    </rPh>
    <phoneticPr fontId="1"/>
  </si>
  <si>
    <t>購入又はリース予定額（税抜き）／円</t>
    <rPh sb="0" eb="2">
      <t>コウニュウ</t>
    </rPh>
    <rPh sb="2" eb="3">
      <t>マタ</t>
    </rPh>
    <rPh sb="7" eb="9">
      <t>ヨテイ</t>
    </rPh>
    <rPh sb="9" eb="10">
      <t>ガク</t>
    </rPh>
    <rPh sb="11" eb="13">
      <t>ゼイヌ</t>
    </rPh>
    <rPh sb="16" eb="17">
      <t>エン</t>
    </rPh>
    <phoneticPr fontId="3"/>
  </si>
  <si>
    <t>（単位：円）</t>
    <phoneticPr fontId="1"/>
  </si>
  <si>
    <t>(3)　補助事業に係る収支予算書の抄本（様式第1号別紙⑶）</t>
    <phoneticPr fontId="1"/>
  </si>
  <si>
    <t>収　支　予　算　書</t>
  </si>
  <si>
    <t>１　収　入</t>
  </si>
  <si>
    <t>項　目</t>
  </si>
  <si>
    <t>予 算 額</t>
  </si>
  <si>
    <t>備考</t>
  </si>
  <si>
    <t>大阪府補助金</t>
  </si>
  <si>
    <t>事業者負担</t>
  </si>
  <si>
    <t>２　支　出</t>
  </si>
  <si>
    <t>ＩＣＴ導入費</t>
  </si>
  <si>
    <t>様式第１号別紙(3)</t>
    <phoneticPr fontId="1"/>
  </si>
  <si>
    <t>（単位：円）</t>
    <rPh sb="1" eb="3">
      <t>タンイ</t>
    </rPh>
    <rPh sb="4" eb="5">
      <t>エン</t>
    </rPh>
    <phoneticPr fontId="1"/>
  </si>
  <si>
    <t>①見出しを右クリックし、「移動またはコピー」を選択</t>
    <rPh sb="1" eb="3">
      <t>ミダ</t>
    </rPh>
    <rPh sb="5" eb="6">
      <t>ミギ</t>
    </rPh>
    <rPh sb="13" eb="15">
      <t>イドウ</t>
    </rPh>
    <rPh sb="23" eb="25">
      <t>センタク</t>
    </rPh>
    <phoneticPr fontId="1"/>
  </si>
  <si>
    <t>②「コピーを作成する」をチェックし、「OK」を押す。</t>
    <rPh sb="6" eb="8">
      <t>サクセイ</t>
    </rPh>
    <rPh sb="23" eb="24">
      <t>オ</t>
    </rPh>
    <phoneticPr fontId="1"/>
  </si>
  <si>
    <t>※矢印で選択したシートの前にコピーが作成されます。後で移動させることもできます。</t>
    <rPh sb="1" eb="3">
      <t>ヤジルシ</t>
    </rPh>
    <rPh sb="4" eb="6">
      <t>センタク</t>
    </rPh>
    <rPh sb="12" eb="13">
      <t>マエ</t>
    </rPh>
    <rPh sb="18" eb="20">
      <t>サクセイ</t>
    </rPh>
    <rPh sb="25" eb="26">
      <t>アト</t>
    </rPh>
    <rPh sb="27" eb="29">
      <t>イドウ</t>
    </rPh>
    <phoneticPr fontId="1"/>
  </si>
  <si>
    <t>チェック</t>
    <phoneticPr fontId="1"/>
  </si>
  <si>
    <t>提出書類</t>
    <rPh sb="0" eb="2">
      <t>テイシュツ</t>
    </rPh>
    <rPh sb="2" eb="4">
      <t>ショルイ</t>
    </rPh>
    <phoneticPr fontId="1"/>
  </si>
  <si>
    <t>□</t>
  </si>
  <si>
    <t>交付申請書（様式第１号）※１事業者（法人）につき１枚</t>
    <phoneticPr fontId="1"/>
  </si>
  <si>
    <t>所要額調書（様式第１号別紙⑵）</t>
    <phoneticPr fontId="1"/>
  </si>
  <si>
    <t>補助事業に係る収支予算書の抄本（様式第１号別紙⑶）</t>
    <phoneticPr fontId="1"/>
  </si>
  <si>
    <t>見積書の写し</t>
    <phoneticPr fontId="1"/>
  </si>
  <si>
    <t>導入するＩＣＴのカタログ等</t>
    <phoneticPr fontId="1"/>
  </si>
  <si>
    <r>
      <t xml:space="preserve">申請月の従業者の勤務体制及び勤務形態一覧表
</t>
    </r>
    <r>
      <rPr>
        <sz val="9"/>
        <color theme="1"/>
        <rFont val="游ゴシック"/>
        <family val="3"/>
        <charset val="128"/>
        <scheme val="minor"/>
      </rPr>
      <t>※複数の介護事業所について申請する場合は１事業所につき１枚
※所要額調書（様式第１号別紙(2)）に記載の職員数と整合していること</t>
    </r>
    <phoneticPr fontId="1"/>
  </si>
  <si>
    <r>
      <t>補助対象経費
A×補助率</t>
    </r>
    <r>
      <rPr>
        <sz val="9"/>
        <color theme="1"/>
        <rFont val="游ゴシック"/>
        <family val="3"/>
        <charset val="128"/>
        <scheme val="minor"/>
      </rPr>
      <t>（千円未満切捨て）</t>
    </r>
    <rPh sb="9" eb="12">
      <t>ホジョリツ</t>
    </rPh>
    <phoneticPr fontId="1"/>
  </si>
  <si>
    <t>差し引き基準額
※３の金額があればCから差し引く</t>
    <rPh sb="0" eb="1">
      <t>サ</t>
    </rPh>
    <rPh sb="2" eb="3">
      <t>ヒ</t>
    </rPh>
    <rPh sb="4" eb="6">
      <t>キジュン</t>
    </rPh>
    <rPh sb="6" eb="7">
      <t>ガク</t>
    </rPh>
    <rPh sb="11" eb="13">
      <t>キンガク</t>
    </rPh>
    <rPh sb="20" eb="21">
      <t>サ</t>
    </rPh>
    <rPh sb="22" eb="23">
      <t>ヒ</t>
    </rPh>
    <phoneticPr fontId="1"/>
  </si>
  <si>
    <t>D</t>
    <phoneticPr fontId="1"/>
  </si>
  <si>
    <r>
      <t xml:space="preserve">所要額
</t>
    </r>
    <r>
      <rPr>
        <sz val="9"/>
        <color theme="1"/>
        <rFont val="游ゴシック"/>
        <family val="3"/>
        <charset val="128"/>
        <scheme val="minor"/>
      </rPr>
      <t>BとDを比較して低い方の額</t>
    </r>
    <phoneticPr fontId="1"/>
  </si>
  <si>
    <t>Ⓐ</t>
    <phoneticPr fontId="1"/>
  </si>
  <si>
    <t>Ⓑ</t>
    <phoneticPr fontId="1"/>
  </si>
  <si>
    <t>（注2） ⒶとⒷの金額は同一とすること</t>
  </si>
  <si>
    <r>
      <t>法人（事業者）名</t>
    </r>
    <r>
      <rPr>
        <u/>
        <sz val="10"/>
        <color theme="1"/>
        <rFont val="游ゴシック"/>
        <family val="3"/>
        <charset val="128"/>
        <scheme val="minor"/>
      </rPr>
      <t>：　　　　　　　　　　　　　　　　　　　　</t>
    </r>
  </si>
  <si>
    <t>（注1） 予算額（ⒶⒷ欄）は実額（消費税込み）を記載すること</t>
    <rPh sb="11" eb="12">
      <t>ラン</t>
    </rPh>
    <phoneticPr fontId="1"/>
  </si>
  <si>
    <t>法人合計</t>
    <rPh sb="0" eb="2">
      <t>ホウジン</t>
    </rPh>
    <rPh sb="2" eb="4">
      <t>ゴウケイ</t>
    </rPh>
    <phoneticPr fontId="1"/>
  </si>
  <si>
    <t>事業所合計</t>
    <rPh sb="0" eb="3">
      <t>ジギョウショ</t>
    </rPh>
    <rPh sb="3" eb="5">
      <t>ゴウケイ</t>
    </rPh>
    <rPh sb="4" eb="5">
      <t>ケイ</t>
    </rPh>
    <phoneticPr fontId="1"/>
  </si>
  <si>
    <r>
      <t>介護保険事業所番号</t>
    </r>
    <r>
      <rPr>
        <u/>
        <sz val="10"/>
        <color theme="1"/>
        <rFont val="游ゴシック"/>
        <family val="3"/>
        <charset val="128"/>
        <scheme val="minor"/>
      </rPr>
      <t>（27で始まる10桁番号）</t>
    </r>
    <rPh sb="0" eb="4">
      <t>カイゴホケン</t>
    </rPh>
    <rPh sb="4" eb="7">
      <t>ジギョウショ</t>
    </rPh>
    <rPh sb="7" eb="9">
      <t>バンゴウ</t>
    </rPh>
    <rPh sb="13" eb="14">
      <t>ハジ</t>
    </rPh>
    <rPh sb="18" eb="19">
      <t>ケタ</t>
    </rPh>
    <rPh sb="19" eb="21">
      <t>バンゴウ</t>
    </rPh>
    <phoneticPr fontId="1"/>
  </si>
  <si>
    <t>※１　１つの事業所につき、1行としてください。事業所数が10以上であれば、行を追加して、11～の番号をつけること</t>
    <rPh sb="6" eb="9">
      <t>ジギョウショ</t>
    </rPh>
    <rPh sb="14" eb="15">
      <t>ギョウ</t>
    </rPh>
    <rPh sb="23" eb="27">
      <t>ジギョウショスウ</t>
    </rPh>
    <rPh sb="30" eb="32">
      <t>イジョウ</t>
    </rPh>
    <rPh sb="37" eb="38">
      <t>ギョウ</t>
    </rPh>
    <rPh sb="39" eb="41">
      <t>ツイカ</t>
    </rPh>
    <rPh sb="48" eb="50">
      <t>バンゴウ</t>
    </rPh>
    <phoneticPr fontId="1"/>
  </si>
  <si>
    <r>
      <t>郵便番号</t>
    </r>
    <r>
      <rPr>
        <sz val="9"/>
        <color theme="1"/>
        <rFont val="游ゴシック"/>
        <family val="3"/>
        <charset val="128"/>
        <scheme val="minor"/>
      </rPr>
      <t>（７桁の半角数字
　　　　　　ハイフンを記入）</t>
    </r>
    <rPh sb="6" eb="7">
      <t>ケタ</t>
    </rPh>
    <rPh sb="8" eb="12">
      <t>ハンカクスウジ</t>
    </rPh>
    <rPh sb="24" eb="26">
      <t>キニュウ</t>
    </rPh>
    <phoneticPr fontId="1"/>
  </si>
  <si>
    <t>法人名</t>
    <rPh sb="0" eb="2">
      <t>ホウジン</t>
    </rPh>
    <rPh sb="2" eb="3">
      <t>メイ</t>
    </rPh>
    <phoneticPr fontId="1"/>
  </si>
  <si>
    <t>枚数</t>
    <rPh sb="0" eb="2">
      <t>マイスウ</t>
    </rPh>
    <phoneticPr fontId="1"/>
  </si>
  <si>
    <t>説明</t>
    <rPh sb="0" eb="2">
      <t>セツメイ</t>
    </rPh>
    <phoneticPr fontId="1"/>
  </si>
  <si>
    <t>連絡票</t>
    <rPh sb="0" eb="2">
      <t>レンラク</t>
    </rPh>
    <rPh sb="2" eb="3">
      <t>ヒョウ</t>
    </rPh>
    <phoneticPr fontId="1"/>
  </si>
  <si>
    <t>申請書（様式第１号）</t>
    <rPh sb="0" eb="2">
      <t>シンセイ</t>
    </rPh>
    <rPh sb="2" eb="3">
      <t>ショ</t>
    </rPh>
    <rPh sb="4" eb="6">
      <t>ヨウシキ</t>
    </rPh>
    <rPh sb="6" eb="7">
      <t>ダイ</t>
    </rPh>
    <rPh sb="8" eb="9">
      <t>ゴウ</t>
    </rPh>
    <phoneticPr fontId="1"/>
  </si>
  <si>
    <t>様式名</t>
    <rPh sb="0" eb="2">
      <t>ヨウシキ</t>
    </rPh>
    <rPh sb="2" eb="3">
      <t>メイ</t>
    </rPh>
    <phoneticPr fontId="1"/>
  </si>
  <si>
    <t>様式第１号</t>
    <rPh sb="0" eb="2">
      <t>ヨウシキ</t>
    </rPh>
    <rPh sb="2" eb="3">
      <t>ダイ</t>
    </rPh>
    <rPh sb="4" eb="5">
      <t>ゴウ</t>
    </rPh>
    <phoneticPr fontId="1"/>
  </si>
  <si>
    <t>計画書（別紙(1)）</t>
    <rPh sb="0" eb="3">
      <t>ケイカクショ</t>
    </rPh>
    <rPh sb="4" eb="6">
      <t>ベッシ</t>
    </rPh>
    <phoneticPr fontId="1"/>
  </si>
  <si>
    <t>収支予算書（様式第1号別紙⑶）</t>
    <phoneticPr fontId="1"/>
  </si>
  <si>
    <t>様式第1号別紙⑶</t>
    <phoneticPr fontId="1"/>
  </si>
  <si>
    <t>―</t>
    <phoneticPr fontId="1"/>
  </si>
  <si>
    <t>１枚</t>
    <rPh sb="1" eb="2">
      <t>マイ</t>
    </rPh>
    <phoneticPr fontId="1"/>
  </si>
  <si>
    <t>事業所ごとに内訳を作成</t>
    <rPh sb="0" eb="3">
      <t>ジギョウショ</t>
    </rPh>
    <rPh sb="6" eb="8">
      <t>ウチワケ</t>
    </rPh>
    <rPh sb="9" eb="11">
      <t>サクセイ</t>
    </rPh>
    <phoneticPr fontId="1"/>
  </si>
  <si>
    <t>事業所ごとに１枚</t>
    <rPh sb="0" eb="3">
      <t>ジギョウショ</t>
    </rPh>
    <rPh sb="7" eb="8">
      <t>マイ</t>
    </rPh>
    <phoneticPr fontId="1"/>
  </si>
  <si>
    <t>シート名（左から順に）</t>
    <rPh sb="3" eb="4">
      <t>メイ</t>
    </rPh>
    <rPh sb="5" eb="6">
      <t>ヒダリ</t>
    </rPh>
    <rPh sb="8" eb="9">
      <t>ジュン</t>
    </rPh>
    <phoneticPr fontId="1"/>
  </si>
  <si>
    <t>■この申請書シートの作成方法をご説明します。</t>
    <rPh sb="3" eb="6">
      <t>シンセイショ</t>
    </rPh>
    <rPh sb="10" eb="12">
      <t>サクセイ</t>
    </rPh>
    <rPh sb="12" eb="14">
      <t>ホウホウ</t>
    </rPh>
    <rPh sb="16" eb="18">
      <t>セツメイ</t>
    </rPh>
    <phoneticPr fontId="1"/>
  </si>
  <si>
    <t>・連絡票に記載した情報が自動転記されますので入力は不要になっています。</t>
    <rPh sb="1" eb="3">
      <t>レンラク</t>
    </rPh>
    <rPh sb="3" eb="4">
      <t>ヒョウ</t>
    </rPh>
    <rPh sb="5" eb="7">
      <t>キサイ</t>
    </rPh>
    <rPh sb="9" eb="11">
      <t>ジョウホウ</t>
    </rPh>
    <rPh sb="12" eb="14">
      <t>ジドウ</t>
    </rPh>
    <rPh sb="14" eb="16">
      <t>テンキ</t>
    </rPh>
    <rPh sb="22" eb="24">
      <t>ニュウリョク</t>
    </rPh>
    <rPh sb="25" eb="27">
      <t>フヨウ</t>
    </rPh>
    <phoneticPr fontId="1"/>
  </si>
  <si>
    <t>・１つの事業所ごとに１行づつ入力してください。</t>
    <rPh sb="4" eb="7">
      <t>ジギョウショ</t>
    </rPh>
    <rPh sb="11" eb="12">
      <t>ギョウ</t>
    </rPh>
    <rPh sb="14" eb="16">
      <t>ニュウリョク</t>
    </rPh>
    <phoneticPr fontId="1"/>
  </si>
  <si>
    <t>・まず、所要額調書の事業所No.（１からの連番）を入れてください。
・所要額調書における事業所ごとの合計額と一致するようにしてください。</t>
    <rPh sb="4" eb="6">
      <t>ショヨウ</t>
    </rPh>
    <rPh sb="6" eb="7">
      <t>ガク</t>
    </rPh>
    <rPh sb="7" eb="9">
      <t>チョウショ</t>
    </rPh>
    <rPh sb="10" eb="13">
      <t>ジギョウショ</t>
    </rPh>
    <rPh sb="21" eb="23">
      <t>レンバン</t>
    </rPh>
    <rPh sb="25" eb="26">
      <t>イ</t>
    </rPh>
    <rPh sb="54" eb="56">
      <t>イッチ</t>
    </rPh>
    <phoneticPr fontId="1"/>
  </si>
  <si>
    <t>・補助金は税抜き価格に対して交付されますので、「収入」は、大阪府補助金、事業者負担、消費税額としています。</t>
    <rPh sb="1" eb="4">
      <t>ホジョキン</t>
    </rPh>
    <rPh sb="5" eb="6">
      <t>ゼイ</t>
    </rPh>
    <rPh sb="6" eb="7">
      <t>ヌ</t>
    </rPh>
    <rPh sb="8" eb="10">
      <t>カカク</t>
    </rPh>
    <rPh sb="11" eb="12">
      <t>タイ</t>
    </rPh>
    <rPh sb="14" eb="16">
      <t>コウフ</t>
    </rPh>
    <rPh sb="24" eb="26">
      <t>シュウニュウ</t>
    </rPh>
    <rPh sb="29" eb="32">
      <t>オオサカフ</t>
    </rPh>
    <rPh sb="32" eb="35">
      <t>ホジョキン</t>
    </rPh>
    <rPh sb="36" eb="39">
      <t>ジギョウシャ</t>
    </rPh>
    <rPh sb="39" eb="41">
      <t>フタン</t>
    </rPh>
    <rPh sb="42" eb="45">
      <t>ショウヒゼイ</t>
    </rPh>
    <rPh sb="45" eb="46">
      <t>ガク</t>
    </rPh>
    <phoneticPr fontId="1"/>
  </si>
  <si>
    <t>＜留意点＞</t>
    <rPh sb="1" eb="4">
      <t>リュウイテン</t>
    </rPh>
    <phoneticPr fontId="1"/>
  </si>
  <si>
    <t>・様式指定の書類はA４版で印刷してください。</t>
    <rPh sb="13" eb="15">
      <t>インサツ</t>
    </rPh>
    <phoneticPr fontId="1"/>
  </si>
  <si>
    <t>水色セルは、関数が入っており、自動転記されるので記入不要です。</t>
    <rPh sb="0" eb="2">
      <t>ミズイロ</t>
    </rPh>
    <rPh sb="6" eb="8">
      <t>カンスウ</t>
    </rPh>
    <rPh sb="9" eb="10">
      <t>ハイ</t>
    </rPh>
    <rPh sb="15" eb="19">
      <t>ジドウテンキ</t>
    </rPh>
    <rPh sb="24" eb="26">
      <t>キニュウ</t>
    </rPh>
    <rPh sb="26" eb="28">
      <t>フヨウ</t>
    </rPh>
    <phoneticPr fontId="1"/>
  </si>
  <si>
    <t>・事業所ごとに１枚作成してください。
　シートを追加する方法は下記（★）でお示しします。</t>
    <rPh sb="1" eb="4">
      <t>ジギョウショ</t>
    </rPh>
    <rPh sb="8" eb="9">
      <t>マイ</t>
    </rPh>
    <rPh sb="9" eb="11">
      <t>サクセイ</t>
    </rPh>
    <rPh sb="24" eb="26">
      <t>ツイカ</t>
    </rPh>
    <rPh sb="28" eb="30">
      <t>ホウホウ</t>
    </rPh>
    <rPh sb="31" eb="33">
      <t>カキ</t>
    </rPh>
    <rPh sb="38" eb="39">
      <t>シメ</t>
    </rPh>
    <phoneticPr fontId="1"/>
  </si>
  <si>
    <t>（★）計画書（別紙(1)）の追加方法</t>
    <rPh sb="3" eb="6">
      <t>ケイカクショ</t>
    </rPh>
    <rPh sb="7" eb="9">
      <t>ベッシ</t>
    </rPh>
    <rPh sb="14" eb="16">
      <t>ツイカ</t>
    </rPh>
    <rPh sb="16" eb="18">
      <t>ホウホウ</t>
    </rPh>
    <phoneticPr fontId="1"/>
  </si>
  <si>
    <t>申請日（申請書作成日）</t>
    <rPh sb="0" eb="3">
      <t>シンセイビ</t>
    </rPh>
    <rPh sb="4" eb="7">
      <t>シンセイショ</t>
    </rPh>
    <rPh sb="7" eb="10">
      <t>サクセイビ</t>
    </rPh>
    <phoneticPr fontId="1"/>
  </si>
  <si>
    <t>様式第1号別紙（2）　（契約内訳）</t>
    <rPh sb="12" eb="14">
      <t>ケイヤク</t>
    </rPh>
    <rPh sb="14" eb="16">
      <t>ウチワケ</t>
    </rPh>
    <phoneticPr fontId="1"/>
  </si>
  <si>
    <t>業者名（見積書発行者）</t>
    <rPh sb="0" eb="2">
      <t>ギョウシャ</t>
    </rPh>
    <rPh sb="2" eb="3">
      <t>メイ</t>
    </rPh>
    <rPh sb="4" eb="6">
      <t>ミツモリ</t>
    </rPh>
    <rPh sb="6" eb="7">
      <t>ショ</t>
    </rPh>
    <rPh sb="7" eb="9">
      <t>ハッコウ</t>
    </rPh>
    <rPh sb="9" eb="10">
      <t>シャ</t>
    </rPh>
    <phoneticPr fontId="4"/>
  </si>
  <si>
    <t>購入又はリースする製品等</t>
    <rPh sb="0" eb="2">
      <t>コウニュウ</t>
    </rPh>
    <rPh sb="2" eb="3">
      <t>マタ</t>
    </rPh>
    <rPh sb="9" eb="11">
      <t>セイヒン</t>
    </rPh>
    <rPh sb="11" eb="12">
      <t>トウ</t>
    </rPh>
    <phoneticPr fontId="4"/>
  </si>
  <si>
    <t>（契約内訳）</t>
    <rPh sb="1" eb="5">
      <t>ケイヤクウチワケ</t>
    </rPh>
    <phoneticPr fontId="1"/>
  </si>
  <si>
    <t>※2　組合わせた見積であれば、主たる種別とする（例えば、「ソフトウェア＋導入研修等」の合算の場合は、「ソフトウェア」とする）。</t>
    <rPh sb="3" eb="5">
      <t>クミア</t>
    </rPh>
    <rPh sb="8" eb="10">
      <t>ミツモリ</t>
    </rPh>
    <rPh sb="15" eb="16">
      <t>シュ</t>
    </rPh>
    <rPh sb="18" eb="20">
      <t>シュベツ</t>
    </rPh>
    <rPh sb="24" eb="25">
      <t>タト</t>
    </rPh>
    <rPh sb="43" eb="45">
      <t>ガッサン</t>
    </rPh>
    <rPh sb="46" eb="48">
      <t>バアイ</t>
    </rPh>
    <phoneticPr fontId="1"/>
  </si>
  <si>
    <t>契約No.
※1</t>
    <rPh sb="0" eb="2">
      <t>ケイヤク</t>
    </rPh>
    <phoneticPr fontId="1"/>
  </si>
  <si>
    <t>種別
※2</t>
    <rPh sb="0" eb="2">
      <t>シュベツ</t>
    </rPh>
    <phoneticPr fontId="4"/>
  </si>
  <si>
    <t>※1　契約No.は、見積書ごとに1つとしてください。添付する見積書には契約No.を①、②等と記載してください。</t>
    <rPh sb="3" eb="5">
      <t>ケイヤク</t>
    </rPh>
    <rPh sb="10" eb="13">
      <t>ミツモリショ</t>
    </rPh>
    <rPh sb="26" eb="28">
      <t>テンプ</t>
    </rPh>
    <rPh sb="30" eb="33">
      <t>ミツモリショ</t>
    </rPh>
    <rPh sb="35" eb="37">
      <t>ケイヤク</t>
    </rPh>
    <rPh sb="44" eb="45">
      <t>トウ</t>
    </rPh>
    <rPh sb="46" eb="48">
      <t>キサイ</t>
    </rPh>
    <phoneticPr fontId="1"/>
  </si>
  <si>
    <t>様式第1号別紙（2）（契約内訳）　</t>
    <rPh sb="11" eb="13">
      <t>ケイヤク</t>
    </rPh>
    <rPh sb="13" eb="15">
      <t>ウチワケ</t>
    </rPh>
    <phoneticPr fontId="1"/>
  </si>
  <si>
    <t>・書類一式は１事業者（法人）につき１部としてください。押印は不要です。</t>
    <rPh sb="27" eb="29">
      <t>オウイン</t>
    </rPh>
    <rPh sb="30" eb="32">
      <t>フヨウ</t>
    </rPh>
    <phoneticPr fontId="1"/>
  </si>
  <si>
    <t xml:space="preserve">   住    所（本社所在地）</t>
    <phoneticPr fontId="10"/>
  </si>
  <si>
    <t xml:space="preserve">   法 人（事業者）名</t>
    <phoneticPr fontId="10"/>
  </si>
  <si>
    <t>主たる事務所（法人）の所在地</t>
    <rPh sb="7" eb="9">
      <t>ホウジン</t>
    </rPh>
    <phoneticPr fontId="1"/>
  </si>
  <si>
    <t xml:space="preserve">　標記の補助金について、大阪府ＩＣＴ導入支援事業補助金交付要綱（大阪府地域医療介護総合確保基金事業）第７条の規定により、下記のとおり申請します。
また、標記の補助金により導入するＩＣＴについて他の行政機関等から補助金等の交付を受けていないことを誓約するとともに、大阪府が他の行政機関等に対し補助金等の交付の状況を確認することに同意します。
</t>
    <phoneticPr fontId="1"/>
  </si>
  <si>
    <t>事業所ごとの内訳を記載してください。行が足りない場合は追加してください。複数の事業所で１つの製品等を使用する場合、いずれかの事業所にふりわけてください。５事業所以上申請する場合、表をコピーして追加のうえ、入力してください。</t>
    <rPh sb="77" eb="79">
      <t>ジギョウ</t>
    </rPh>
    <rPh sb="79" eb="80">
      <t>ショ</t>
    </rPh>
    <rPh sb="80" eb="82">
      <t>イジョウ</t>
    </rPh>
    <rPh sb="82" eb="84">
      <t>シンセイ</t>
    </rPh>
    <rPh sb="86" eb="88">
      <t>バアイ</t>
    </rPh>
    <rPh sb="89" eb="90">
      <t>ヒョウ</t>
    </rPh>
    <rPh sb="96" eb="98">
      <t>ツイカ</t>
    </rPh>
    <rPh sb="102" eb="104">
      <t>ニュウリョク</t>
    </rPh>
    <phoneticPr fontId="1"/>
  </si>
  <si>
    <t>契約内訳</t>
    <rPh sb="0" eb="2">
      <t>ケイヤク</t>
    </rPh>
    <rPh sb="2" eb="4">
      <t>ウチワケ</t>
    </rPh>
    <phoneticPr fontId="1"/>
  </si>
  <si>
    <t>代表者名</t>
    <rPh sb="0" eb="2">
      <t>ダイヒョウ</t>
    </rPh>
    <rPh sb="2" eb="3">
      <t>シャ</t>
    </rPh>
    <rPh sb="3" eb="4">
      <t>メイ</t>
    </rPh>
    <phoneticPr fontId="1"/>
  </si>
  <si>
    <t xml:space="preserve">   代表者名</t>
    <phoneticPr fontId="10"/>
  </si>
  <si>
    <t>所要額調書（別紙(2)）</t>
    <rPh sb="0" eb="2">
      <t>ショヨウ</t>
    </rPh>
    <rPh sb="2" eb="3">
      <t>ガク</t>
    </rPh>
    <rPh sb="3" eb="5">
      <t>チョウショ</t>
    </rPh>
    <rPh sb="6" eb="8">
      <t>ベッシ</t>
    </rPh>
    <phoneticPr fontId="1"/>
  </si>
  <si>
    <t>※４　申請月における常勤換算方法により算出された人数を記載すること（小数点以下は切捨て）。なお、居宅を訪問してサービスを提供する職員（訪問介護員、居宅介護支援専門員等）及び管理者や生活相談員の職員については、実人数としても可。</t>
    <rPh sb="5" eb="6">
      <t>ツキ</t>
    </rPh>
    <rPh sb="34" eb="37">
      <t>ショウスウテン</t>
    </rPh>
    <rPh sb="37" eb="39">
      <t>イカ</t>
    </rPh>
    <rPh sb="40" eb="42">
      <t>キリス</t>
    </rPh>
    <phoneticPr fontId="1"/>
  </si>
  <si>
    <r>
      <t xml:space="preserve">導入計画書（様式第１号別紙⑴）
</t>
    </r>
    <r>
      <rPr>
        <sz val="9"/>
        <color theme="1"/>
        <rFont val="游ゴシック"/>
        <family val="3"/>
        <charset val="128"/>
        <scheme val="minor"/>
      </rPr>
      <t>※複数の介護事業所について申請する場合は１事業所につき１枚</t>
    </r>
    <rPh sb="0" eb="2">
      <t>ドウニュウ</t>
    </rPh>
    <phoneticPr fontId="1"/>
  </si>
  <si>
    <t>・ファイル名を「交付申請（申請者名※〇〇株式会社等）」としてください。</t>
    <rPh sb="5" eb="6">
      <t>メイ</t>
    </rPh>
    <rPh sb="8" eb="12">
      <t>コウフシンセイ</t>
    </rPh>
    <rPh sb="13" eb="17">
      <t>シンセイシャメイ</t>
    </rPh>
    <rPh sb="20" eb="24">
      <t>カブシキガイシャ</t>
    </rPh>
    <rPh sb="24" eb="25">
      <t>トウ</t>
    </rPh>
    <phoneticPr fontId="1"/>
  </si>
  <si>
    <t>・申請時に、書類一式が整っているか確認の上、提出すること。</t>
    <rPh sb="1" eb="3">
      <t>シンセイ</t>
    </rPh>
    <rPh sb="3" eb="4">
      <t>ジ</t>
    </rPh>
    <phoneticPr fontId="1"/>
  </si>
  <si>
    <t>★一つ星</t>
    <rPh sb="1" eb="2">
      <t>ヒト</t>
    </rPh>
    <rPh sb="3" eb="4">
      <t>ボシ</t>
    </rPh>
    <phoneticPr fontId="1"/>
  </si>
  <si>
    <t>★★二つ星</t>
    <rPh sb="2" eb="3">
      <t>ニ</t>
    </rPh>
    <rPh sb="4" eb="5">
      <t>ボシ</t>
    </rPh>
    <phoneticPr fontId="1"/>
  </si>
  <si>
    <t>無</t>
    <rPh sb="0" eb="1">
      <t>ナ</t>
    </rPh>
    <phoneticPr fontId="1"/>
  </si>
  <si>
    <t>「有」（予定含む）の場合は、具体的な削減の内容（文書の種類や枚数等）を記入</t>
    <rPh sb="1" eb="2">
      <t>ア</t>
    </rPh>
    <rPh sb="4" eb="6">
      <t>ヨテイ</t>
    </rPh>
    <rPh sb="6" eb="7">
      <t>フク</t>
    </rPh>
    <rPh sb="10" eb="12">
      <t>バアイ</t>
    </rPh>
    <rPh sb="14" eb="17">
      <t>グタイテキ</t>
    </rPh>
    <rPh sb="18" eb="20">
      <t>サクゲン</t>
    </rPh>
    <rPh sb="21" eb="23">
      <t>ナイヨウ</t>
    </rPh>
    <rPh sb="24" eb="26">
      <t>ブンショ</t>
    </rPh>
    <rPh sb="27" eb="29">
      <t>シュルイ</t>
    </rPh>
    <rPh sb="30" eb="33">
      <t>マイスウトウ</t>
    </rPh>
    <rPh sb="35" eb="37">
      <t>キニュウ</t>
    </rPh>
    <phoneticPr fontId="1"/>
  </si>
  <si>
    <t>・最初に、こちらの連絡票に法人名等の基本情報の入力をしてください。様式１号に自動転記されるように設定しています。
・申請時には、チェックリストで必要な添付書類がそろっているか確認してください。</t>
    <rPh sb="1" eb="3">
      <t>サイショ</t>
    </rPh>
    <rPh sb="9" eb="11">
      <t>レンラク</t>
    </rPh>
    <rPh sb="11" eb="12">
      <t>ヒョウ</t>
    </rPh>
    <rPh sb="13" eb="15">
      <t>ホウジン</t>
    </rPh>
    <rPh sb="15" eb="16">
      <t>メイ</t>
    </rPh>
    <rPh sb="16" eb="17">
      <t>トウ</t>
    </rPh>
    <rPh sb="18" eb="20">
      <t>キホン</t>
    </rPh>
    <rPh sb="20" eb="22">
      <t>ジョウホウ</t>
    </rPh>
    <rPh sb="23" eb="25">
      <t>ニュウリョク</t>
    </rPh>
    <rPh sb="33" eb="35">
      <t>ヨウシキ</t>
    </rPh>
    <rPh sb="36" eb="37">
      <t>ゴウ</t>
    </rPh>
    <rPh sb="38" eb="40">
      <t>ジドウ</t>
    </rPh>
    <rPh sb="40" eb="42">
      <t>テンキ</t>
    </rPh>
    <rPh sb="48" eb="50">
      <t>セッテイ</t>
    </rPh>
    <rPh sb="58" eb="60">
      <t>シンセイ</t>
    </rPh>
    <rPh sb="60" eb="61">
      <t>ジ</t>
    </rPh>
    <rPh sb="72" eb="74">
      <t>ヒツヨウ</t>
    </rPh>
    <rPh sb="75" eb="77">
      <t>テンプ</t>
    </rPh>
    <rPh sb="77" eb="79">
      <t>ショルイ</t>
    </rPh>
    <rPh sb="87" eb="89">
      <t>カクニン</t>
    </rPh>
    <phoneticPr fontId="1"/>
  </si>
  <si>
    <t>申込番号</t>
    <rPh sb="0" eb="2">
      <t>モウシコミ</t>
    </rPh>
    <rPh sb="2" eb="4">
      <t>バンゴウ</t>
    </rPh>
    <phoneticPr fontId="1"/>
  </si>
  <si>
    <t>※事前エントリー時に表示された申込番号を記入してください。</t>
    <rPh sb="1" eb="3">
      <t>ジゼン</t>
    </rPh>
    <rPh sb="8" eb="9">
      <t>ジ</t>
    </rPh>
    <rPh sb="10" eb="12">
      <t>ヒョウジ</t>
    </rPh>
    <rPh sb="15" eb="17">
      <t>モウシコミ</t>
    </rPh>
    <rPh sb="17" eb="19">
      <t>バンゴウ</t>
    </rPh>
    <rPh sb="20" eb="22">
      <t>キニュウ</t>
    </rPh>
    <phoneticPr fontId="1"/>
  </si>
  <si>
    <r>
      <t>通帳の写し</t>
    </r>
    <r>
      <rPr>
        <sz val="10"/>
        <color theme="1"/>
        <rFont val="游ゴシック"/>
        <family val="3"/>
        <charset val="128"/>
        <scheme val="minor"/>
      </rPr>
      <t>（金融機関名、預金種別、口座番号、口座名義人の記載のあるページ）</t>
    </r>
    <r>
      <rPr>
        <sz val="11"/>
        <color theme="1"/>
        <rFont val="游ゴシック"/>
        <family val="2"/>
        <charset val="128"/>
        <scheme val="minor"/>
      </rPr>
      <t xml:space="preserve">
</t>
    </r>
    <r>
      <rPr>
        <sz val="9"/>
        <color theme="1"/>
        <rFont val="游ゴシック"/>
        <family val="3"/>
        <charset val="128"/>
        <scheme val="minor"/>
      </rPr>
      <t>※補助金の交付は法人単位となります。法人の振込口座をご準備ください。</t>
    </r>
    <rPh sb="0" eb="2">
      <t>ツウチョウ</t>
    </rPh>
    <rPh sb="3" eb="4">
      <t>ウツ</t>
    </rPh>
    <rPh sb="6" eb="11">
      <t>キンユウキカンメイ</t>
    </rPh>
    <rPh sb="12" eb="14">
      <t>ヨキン</t>
    </rPh>
    <rPh sb="14" eb="16">
      <t>シュベツ</t>
    </rPh>
    <rPh sb="17" eb="19">
      <t>コウザ</t>
    </rPh>
    <rPh sb="19" eb="21">
      <t>バンゴウ</t>
    </rPh>
    <rPh sb="22" eb="24">
      <t>コウザ</t>
    </rPh>
    <rPh sb="24" eb="27">
      <t>メイギニン</t>
    </rPh>
    <rPh sb="28" eb="30">
      <t>キサイ</t>
    </rPh>
    <rPh sb="39" eb="42">
      <t>ホジョキン</t>
    </rPh>
    <rPh sb="43" eb="45">
      <t>コウフ</t>
    </rPh>
    <rPh sb="46" eb="48">
      <t>ホウジン</t>
    </rPh>
    <rPh sb="48" eb="50">
      <t>タンイ</t>
    </rPh>
    <rPh sb="56" eb="58">
      <t>ホウジン</t>
    </rPh>
    <rPh sb="59" eb="63">
      <t>フリコミコウザ</t>
    </rPh>
    <rPh sb="65" eb="67">
      <t>ジュンビ</t>
    </rPh>
    <phoneticPr fontId="1"/>
  </si>
  <si>
    <t>＜チェックリスト＞</t>
    <phoneticPr fontId="1"/>
  </si>
  <si>
    <t>令和５年度大阪府ＩＣＴ導入支援事業補助金交付申請＜連絡票＞</t>
    <rPh sb="0" eb="2">
      <t>レイワ</t>
    </rPh>
    <rPh sb="3" eb="5">
      <t>ネンド</t>
    </rPh>
    <rPh sb="25" eb="27">
      <t>レンラク</t>
    </rPh>
    <rPh sb="27" eb="28">
      <t>ヒョウ</t>
    </rPh>
    <phoneticPr fontId="1"/>
  </si>
  <si>
    <t>令和５年度　大阪府ＩＣＴ導入支援事業補助金交付申請書シートの作成方法</t>
    <rPh sb="30" eb="32">
      <t>サクセイ</t>
    </rPh>
    <rPh sb="32" eb="34">
      <t>ホウホウ</t>
    </rPh>
    <phoneticPr fontId="1"/>
  </si>
  <si>
    <t>令和５年度　大阪府ＩＣＴ導入支援事業補助金交付申請書</t>
    <rPh sb="0" eb="2">
      <t>レイワ</t>
    </rPh>
    <rPh sb="3" eb="4">
      <t>ネン</t>
    </rPh>
    <rPh sb="4" eb="5">
      <t>ド</t>
    </rPh>
    <phoneticPr fontId="10"/>
  </si>
  <si>
    <t>令和５年度　大阪府ＩＣＴ導入支援事業補助金　所要額調書</t>
    <phoneticPr fontId="1"/>
  </si>
  <si>
    <t>所在市区町村名</t>
    <rPh sb="0" eb="2">
      <t>ショザイ</t>
    </rPh>
    <rPh sb="2" eb="7">
      <t>シクチョウソンメイ</t>
    </rPh>
    <phoneticPr fontId="1"/>
  </si>
  <si>
    <t>過年度の補助金交付額</t>
    <rPh sb="0" eb="3">
      <t>カネンド</t>
    </rPh>
    <rPh sb="4" eb="7">
      <t>ホジョキン</t>
    </rPh>
    <rPh sb="7" eb="9">
      <t>コウフ</t>
    </rPh>
    <rPh sb="9" eb="10">
      <t>ガク</t>
    </rPh>
    <phoneticPr fontId="1"/>
  </si>
  <si>
    <t>※３　令和２年度から令和４年度までに交付を受けた事業所のみ記載</t>
    <rPh sb="3" eb="5">
      <t>レイワ</t>
    </rPh>
    <rPh sb="6" eb="8">
      <t>ネンド</t>
    </rPh>
    <rPh sb="10" eb="12">
      <t>レイワ</t>
    </rPh>
    <rPh sb="13" eb="15">
      <t>ネンド</t>
    </rPh>
    <phoneticPr fontId="1"/>
  </si>
  <si>
    <t>①記録業務、情報共有業務（介護事業所内外の情報連携含む。）及び請求業務を一貫して行う機能の有無</t>
    <phoneticPr fontId="1"/>
  </si>
  <si>
    <t xml:space="preserve">②ケアプラン標準仕様に準拠し、CSVファイルの出力・取込機能の有無。
</t>
    <rPh sb="6" eb="10">
      <t>ヒョウジュンシヨウ</t>
    </rPh>
    <rPh sb="11" eb="13">
      <t>ジュンキョ</t>
    </rPh>
    <rPh sb="23" eb="25">
      <t>シュツリョク</t>
    </rPh>
    <rPh sb="26" eb="30">
      <t>トリコミキノウ</t>
    </rPh>
    <rPh sb="31" eb="33">
      <t>ウム</t>
    </rPh>
    <phoneticPr fontId="1"/>
  </si>
  <si>
    <t>ケアプラン標準仕様の対象で、最新版のケアプラン標準仕様に準拠している。</t>
    <rPh sb="5" eb="9">
      <t>ヒョウジュンシヨウ</t>
    </rPh>
    <rPh sb="10" eb="12">
      <t>タイショウ</t>
    </rPh>
    <rPh sb="14" eb="17">
      <t>サイシンバン</t>
    </rPh>
    <rPh sb="23" eb="27">
      <t>ヒョウジュンシヨウ</t>
    </rPh>
    <rPh sb="28" eb="30">
      <t>ジュンキョ</t>
    </rPh>
    <phoneticPr fontId="1"/>
  </si>
  <si>
    <t>ケアプラン標準仕様の対象だが、最新版のケアプラン標準仕様に準拠していない。</t>
    <rPh sb="5" eb="9">
      <t>ヒョウジュンシヨウ</t>
    </rPh>
    <rPh sb="10" eb="12">
      <t>タイショウ</t>
    </rPh>
    <rPh sb="15" eb="18">
      <t>サイシンバン</t>
    </rPh>
    <rPh sb="24" eb="28">
      <t>ヒョウジュンシヨウ</t>
    </rPh>
    <rPh sb="29" eb="31">
      <t>ジュンキョ</t>
    </rPh>
    <phoneticPr fontId="1"/>
  </si>
  <si>
    <t>ケアプラン標準仕様の対象でない。</t>
    <rPh sb="5" eb="9">
      <t>ヒョウジュンシヨウ</t>
    </rPh>
    <rPh sb="10" eb="12">
      <t>タイショウ</t>
    </rPh>
    <phoneticPr fontId="1"/>
  </si>
  <si>
    <t>※(8)②ケアプラン標準仕様の連携対象となる介護サービス事業所かの判断は、「最終版ケアプラン標準仕様への対応状況確認書」の「１　対象サービス」に該当があるかでご確認ください。対象の場合は、提出が必要です。</t>
    <rPh sb="10" eb="14">
      <t>ヒョウジュンシヨウ</t>
    </rPh>
    <rPh sb="15" eb="19">
      <t>レンケイタイショウ</t>
    </rPh>
    <rPh sb="22" eb="24">
      <t>カイゴ</t>
    </rPh>
    <rPh sb="28" eb="31">
      <t>ジギョウショ</t>
    </rPh>
    <rPh sb="33" eb="35">
      <t>ハンダン</t>
    </rPh>
    <rPh sb="38" eb="41">
      <t>サイシュウバン</t>
    </rPh>
    <rPh sb="46" eb="50">
      <t>ヒョウジュンシヨウ</t>
    </rPh>
    <rPh sb="52" eb="54">
      <t>タイオウ</t>
    </rPh>
    <rPh sb="54" eb="56">
      <t>ジョウキョウ</t>
    </rPh>
    <rPh sb="56" eb="59">
      <t>カクニンショ</t>
    </rPh>
    <rPh sb="64" eb="66">
      <t>タイショウ</t>
    </rPh>
    <rPh sb="72" eb="74">
      <t>ガイトウ</t>
    </rPh>
    <rPh sb="80" eb="82">
      <t>カクニン</t>
    </rPh>
    <rPh sb="87" eb="89">
      <t>タイショウ</t>
    </rPh>
    <rPh sb="90" eb="92">
      <t>バアイ</t>
    </rPh>
    <rPh sb="94" eb="96">
      <t>テイシュツ</t>
    </rPh>
    <rPh sb="97" eb="99">
      <t>ヒツヨウ</t>
    </rPh>
    <phoneticPr fontId="1"/>
  </si>
  <si>
    <t>【参考】導入計画書の文書量半減（補助率3/4）の対象になる書類例</t>
    <rPh sb="1" eb="3">
      <t>サンコウ</t>
    </rPh>
    <rPh sb="4" eb="9">
      <t>ドウニュウケイカクショ</t>
    </rPh>
    <rPh sb="10" eb="13">
      <t>ブンショリョウ</t>
    </rPh>
    <rPh sb="13" eb="15">
      <t>ハンゲン</t>
    </rPh>
    <rPh sb="16" eb="19">
      <t>ホジョリツ</t>
    </rPh>
    <rPh sb="24" eb="26">
      <t>タイショウ</t>
    </rPh>
    <rPh sb="29" eb="32">
      <t>ショルイレイ</t>
    </rPh>
    <phoneticPr fontId="1"/>
  </si>
  <si>
    <t>※下記については、「導入効果報告」において作成方法の変化を確認する書類の例になります。</t>
    <rPh sb="1" eb="3">
      <t>カキ</t>
    </rPh>
    <rPh sb="10" eb="16">
      <t>ドウニュウコウカホウコク</t>
    </rPh>
    <rPh sb="21" eb="25">
      <t>サクセイホウホウ</t>
    </rPh>
    <rPh sb="26" eb="28">
      <t>ヘンカ</t>
    </rPh>
    <rPh sb="29" eb="31">
      <t>カクニン</t>
    </rPh>
    <rPh sb="33" eb="35">
      <t>ショルイ</t>
    </rPh>
    <rPh sb="36" eb="37">
      <t>レイ</t>
    </rPh>
    <phoneticPr fontId="1"/>
  </si>
  <si>
    <t>１　居宅介護支援事業所</t>
    <rPh sb="2" eb="8">
      <t>キョタクカイゴシエン</t>
    </rPh>
    <rPh sb="8" eb="10">
      <t>ジギョウ</t>
    </rPh>
    <rPh sb="10" eb="11">
      <t>ショ</t>
    </rPh>
    <phoneticPr fontId="1"/>
  </si>
  <si>
    <t>２　居宅介護支援事業所以外の介護サービス事業所</t>
    <rPh sb="2" eb="11">
      <t>キョタクカイゴシエンジギョウショ</t>
    </rPh>
    <rPh sb="11" eb="13">
      <t>イガイ</t>
    </rPh>
    <rPh sb="14" eb="16">
      <t>カイゴ</t>
    </rPh>
    <rPh sb="20" eb="23">
      <t>ジギョウショ</t>
    </rPh>
    <phoneticPr fontId="1"/>
  </si>
  <si>
    <t>（１）利用者ごとの計画作成や記録に係る書類</t>
    <rPh sb="3" eb="6">
      <t>リヨウシャ</t>
    </rPh>
    <rPh sb="9" eb="11">
      <t>ケイカク</t>
    </rPh>
    <rPh sb="11" eb="13">
      <t>サクセイ</t>
    </rPh>
    <rPh sb="14" eb="16">
      <t>キロク</t>
    </rPh>
    <rPh sb="17" eb="18">
      <t>カカ</t>
    </rPh>
    <rPh sb="19" eb="21">
      <t>ショルイ</t>
    </rPh>
    <phoneticPr fontId="1"/>
  </si>
  <si>
    <t>　①初回面談記録（利用者基本情報）</t>
    <rPh sb="2" eb="8">
      <t>ショカイメンダンキロク</t>
    </rPh>
    <rPh sb="9" eb="12">
      <t>リヨウシャ</t>
    </rPh>
    <rPh sb="12" eb="14">
      <t>キホン</t>
    </rPh>
    <rPh sb="14" eb="16">
      <t>ジョウホウ</t>
    </rPh>
    <phoneticPr fontId="1"/>
  </si>
  <si>
    <t>　①利用開始時の面談記録</t>
    <rPh sb="2" eb="7">
      <t>リヨウカイシジ</t>
    </rPh>
    <rPh sb="8" eb="12">
      <t>メンダンキロク</t>
    </rPh>
    <phoneticPr fontId="1"/>
  </si>
  <si>
    <t>　②アセスメントシート</t>
    <phoneticPr fontId="1"/>
  </si>
  <si>
    <t>　③【第４表】サービス担当者会議の要点</t>
    <rPh sb="3" eb="4">
      <t>ダイ</t>
    </rPh>
    <rPh sb="5" eb="6">
      <t>ヒョウ</t>
    </rPh>
    <rPh sb="11" eb="14">
      <t>タントウシャ</t>
    </rPh>
    <rPh sb="14" eb="16">
      <t>カイギ</t>
    </rPh>
    <rPh sb="17" eb="19">
      <t>ヨウテン</t>
    </rPh>
    <phoneticPr fontId="1"/>
  </si>
  <si>
    <t>　③サービス担当者会議記録</t>
    <rPh sb="6" eb="9">
      <t>タントウシャ</t>
    </rPh>
    <rPh sb="9" eb="13">
      <t>カイギキロク</t>
    </rPh>
    <phoneticPr fontId="1"/>
  </si>
  <si>
    <t>　④【第５表】居宅介護支援経過</t>
    <rPh sb="3" eb="4">
      <t>ダイ</t>
    </rPh>
    <rPh sb="5" eb="6">
      <t>ヒョウ</t>
    </rPh>
    <rPh sb="7" eb="11">
      <t>キョタクカイゴ</t>
    </rPh>
    <rPh sb="11" eb="15">
      <t>シエンケイカ</t>
    </rPh>
    <phoneticPr fontId="1"/>
  </si>
  <si>
    <t>　④ケアカンファレンス記録</t>
    <rPh sb="11" eb="13">
      <t>キロク</t>
    </rPh>
    <phoneticPr fontId="1"/>
  </si>
  <si>
    <t>　⑤モニタリングシート</t>
    <phoneticPr fontId="1"/>
  </si>
  <si>
    <t>　⑤サービス提供記録票</t>
    <rPh sb="6" eb="8">
      <t>テイキョウ</t>
    </rPh>
    <rPh sb="8" eb="10">
      <t>キロク</t>
    </rPh>
    <rPh sb="10" eb="11">
      <t>ヒョウ</t>
    </rPh>
    <phoneticPr fontId="1"/>
  </si>
  <si>
    <t>（２）介護報酬の請求に関する文書</t>
    <rPh sb="3" eb="7">
      <t>カイゴホウシュウ</t>
    </rPh>
    <rPh sb="8" eb="10">
      <t>セイキュウ</t>
    </rPh>
    <rPh sb="11" eb="12">
      <t>カン</t>
    </rPh>
    <rPh sb="14" eb="16">
      <t>ブンショ</t>
    </rPh>
    <phoneticPr fontId="1"/>
  </si>
  <si>
    <t>　⑥介護支援専門員への報告書</t>
    <rPh sb="2" eb="6">
      <t>カイゴシエン</t>
    </rPh>
    <rPh sb="6" eb="8">
      <t>センモン</t>
    </rPh>
    <rPh sb="8" eb="9">
      <t>イン</t>
    </rPh>
    <rPh sb="11" eb="14">
      <t>ホウコクショ</t>
    </rPh>
    <phoneticPr fontId="1"/>
  </si>
  <si>
    <t>　⑥居宅介護支援介護給付費明細書</t>
    <rPh sb="2" eb="6">
      <t>キョタクカイゴ</t>
    </rPh>
    <rPh sb="6" eb="8">
      <t>シエン</t>
    </rPh>
    <rPh sb="8" eb="10">
      <t>カイゴ</t>
    </rPh>
    <rPh sb="10" eb="16">
      <t>キュウフヒメイサイショ</t>
    </rPh>
    <phoneticPr fontId="1"/>
  </si>
  <si>
    <t>　⑦モニタリングシート</t>
    <phoneticPr fontId="1"/>
  </si>
  <si>
    <t>　⑦【第６表】サービス利用票</t>
    <rPh sb="3" eb="4">
      <t>ダイ</t>
    </rPh>
    <rPh sb="5" eb="6">
      <t>ヒョウ</t>
    </rPh>
    <rPh sb="11" eb="13">
      <t>リヨウ</t>
    </rPh>
    <rPh sb="13" eb="14">
      <t>ヒョウ</t>
    </rPh>
    <phoneticPr fontId="1"/>
  </si>
  <si>
    <t>　⑧【第７表】サービス利用票別表</t>
    <rPh sb="3" eb="4">
      <t>ダイ</t>
    </rPh>
    <rPh sb="5" eb="6">
      <t>ヒョウ</t>
    </rPh>
    <rPh sb="11" eb="14">
      <t>リヨウヒョウ</t>
    </rPh>
    <rPh sb="14" eb="16">
      <t>ベッピョウ</t>
    </rPh>
    <phoneticPr fontId="1"/>
  </si>
  <si>
    <t>　⑧介護給付費明細書</t>
    <rPh sb="2" eb="6">
      <t>カイゴキュウフ</t>
    </rPh>
    <rPh sb="6" eb="7">
      <t>ヒ</t>
    </rPh>
    <rPh sb="7" eb="10">
      <t>メイサイショ</t>
    </rPh>
    <phoneticPr fontId="1"/>
  </si>
  <si>
    <t>　⑨サービス提供票別表（居宅サービス計画　第６－７表）
　　（※各サービス事業所の実績が記入されたもの）</t>
    <rPh sb="6" eb="8">
      <t>テイキョウ</t>
    </rPh>
    <rPh sb="8" eb="9">
      <t>ヒョウ</t>
    </rPh>
    <rPh sb="9" eb="11">
      <t>ベッピョウ</t>
    </rPh>
    <rPh sb="12" eb="14">
      <t>キョタク</t>
    </rPh>
    <rPh sb="18" eb="20">
      <t>ケイカク</t>
    </rPh>
    <rPh sb="21" eb="22">
      <t>ダイ</t>
    </rPh>
    <rPh sb="25" eb="26">
      <t>ヒョウ</t>
    </rPh>
    <rPh sb="32" eb="33">
      <t>カク</t>
    </rPh>
    <rPh sb="37" eb="40">
      <t>ジギョウショ</t>
    </rPh>
    <rPh sb="41" eb="43">
      <t>ジッセキ</t>
    </rPh>
    <rPh sb="44" eb="46">
      <t>キニュウ</t>
    </rPh>
    <phoneticPr fontId="1"/>
  </si>
  <si>
    <t>　⑨サービス提供票別表（居宅サービス計画　第７表）
　（※毎月初めに入手するもの）</t>
    <rPh sb="6" eb="8">
      <t>テイキョウ</t>
    </rPh>
    <rPh sb="8" eb="9">
      <t>ヒョウ</t>
    </rPh>
    <rPh sb="9" eb="11">
      <t>ベッピョウ</t>
    </rPh>
    <rPh sb="12" eb="14">
      <t>キョタク</t>
    </rPh>
    <rPh sb="18" eb="20">
      <t>ケイカク</t>
    </rPh>
    <rPh sb="21" eb="22">
      <t>ダイ</t>
    </rPh>
    <rPh sb="23" eb="24">
      <t>ヒョウ</t>
    </rPh>
    <rPh sb="29" eb="31">
      <t>マイツキ</t>
    </rPh>
    <rPh sb="31" eb="32">
      <t>ハジ</t>
    </rPh>
    <rPh sb="34" eb="36">
      <t>ニュウシュ</t>
    </rPh>
    <phoneticPr fontId="1"/>
  </si>
  <si>
    <t>　⑩給付管理表（様式第十一）</t>
    <rPh sb="2" eb="4">
      <t>キュウフ</t>
    </rPh>
    <rPh sb="4" eb="7">
      <t>カンリヒョウ</t>
    </rPh>
    <rPh sb="8" eb="10">
      <t>ヨウシキ</t>
    </rPh>
    <rPh sb="10" eb="11">
      <t>ダイ</t>
    </rPh>
    <rPh sb="11" eb="13">
      <t>ジュウイチ</t>
    </rPh>
    <phoneticPr fontId="1"/>
  </si>
  <si>
    <t>（３）実施記録（通所介護のみ）</t>
    <rPh sb="3" eb="5">
      <t>ジッシ</t>
    </rPh>
    <rPh sb="5" eb="7">
      <t>キロク</t>
    </rPh>
    <rPh sb="8" eb="12">
      <t>ツウショカイゴ</t>
    </rPh>
    <phoneticPr fontId="1"/>
  </si>
  <si>
    <t>（３）その他</t>
    <rPh sb="5" eb="6">
      <t>タ</t>
    </rPh>
    <phoneticPr fontId="1"/>
  </si>
  <si>
    <t>　⑩送迎の記録</t>
    <rPh sb="2" eb="4">
      <t>ソウゲイ</t>
    </rPh>
    <rPh sb="5" eb="7">
      <t>キロク</t>
    </rPh>
    <phoneticPr fontId="1"/>
  </si>
  <si>
    <t>　⑪利用者による不適切な行為等があった場合にその内容を</t>
    <rPh sb="2" eb="5">
      <t>リヨウシャ</t>
    </rPh>
    <rPh sb="8" eb="11">
      <t>フテキセツ</t>
    </rPh>
    <rPh sb="12" eb="15">
      <t>コウイトウ</t>
    </rPh>
    <rPh sb="19" eb="21">
      <t>バアイ</t>
    </rPh>
    <rPh sb="24" eb="26">
      <t>ナイヨウ</t>
    </rPh>
    <phoneticPr fontId="1"/>
  </si>
  <si>
    <t>　⑪入浴の記録</t>
    <rPh sb="2" eb="4">
      <t>ニュウヨク</t>
    </rPh>
    <rPh sb="5" eb="7">
      <t>キロク</t>
    </rPh>
    <phoneticPr fontId="1"/>
  </si>
  <si>
    <t>　　市町村に通知した文書</t>
    <phoneticPr fontId="1"/>
  </si>
  <si>
    <t>（４）加算に係るチェックシート、スクリーニング様式等</t>
    <rPh sb="3" eb="5">
      <t>カサン</t>
    </rPh>
    <rPh sb="6" eb="7">
      <t>カカ</t>
    </rPh>
    <rPh sb="23" eb="26">
      <t>ヨウシキトウ</t>
    </rPh>
    <phoneticPr fontId="1"/>
  </si>
  <si>
    <t>　⑫苦情の内容等の記録</t>
    <rPh sb="2" eb="4">
      <t>クジョウ</t>
    </rPh>
    <rPh sb="5" eb="8">
      <t>ナイヨウトウ</t>
    </rPh>
    <rPh sb="9" eb="11">
      <t>キロク</t>
    </rPh>
    <phoneticPr fontId="1"/>
  </si>
  <si>
    <t>　⑫各種アセスメント記録</t>
    <rPh sb="2" eb="4">
      <t>カクシュ</t>
    </rPh>
    <rPh sb="10" eb="12">
      <t>キロク</t>
    </rPh>
    <phoneticPr fontId="1"/>
  </si>
  <si>
    <t>　⑬事故の状況及び事故に際して採った処置についての記録</t>
    <phoneticPr fontId="1"/>
  </si>
  <si>
    <t>　⑬各種スクリーニング記録</t>
    <rPh sb="2" eb="4">
      <t>カクシュ</t>
    </rPh>
    <rPh sb="11" eb="13">
      <t>キロク</t>
    </rPh>
    <phoneticPr fontId="1"/>
  </si>
  <si>
    <t>　　（保険者への報告書を含む）</t>
    <rPh sb="3" eb="6">
      <t>ホケンシャ</t>
    </rPh>
    <rPh sb="8" eb="10">
      <t>ホウコク</t>
    </rPh>
    <rPh sb="10" eb="11">
      <t>ショ</t>
    </rPh>
    <rPh sb="12" eb="13">
      <t>フク</t>
    </rPh>
    <phoneticPr fontId="1"/>
  </si>
  <si>
    <t>　⑭モニタリング等経過記録</t>
    <rPh sb="8" eb="9">
      <t>トウ</t>
    </rPh>
    <rPh sb="9" eb="13">
      <t>ケイカキロク</t>
    </rPh>
    <phoneticPr fontId="1"/>
  </si>
  <si>
    <t>（５）その他</t>
    <rPh sb="5" eb="6">
      <t>タ</t>
    </rPh>
    <phoneticPr fontId="1"/>
  </si>
  <si>
    <t>　⑮日報</t>
    <rPh sb="2" eb="4">
      <t>ニッポウ</t>
    </rPh>
    <phoneticPr fontId="1"/>
  </si>
  <si>
    <t>　⑯利用者による不適切な行為等があった場合にその内容を</t>
    <rPh sb="2" eb="5">
      <t>リヨウシャ</t>
    </rPh>
    <rPh sb="8" eb="11">
      <t>フテキセツ</t>
    </rPh>
    <rPh sb="12" eb="14">
      <t>コウイ</t>
    </rPh>
    <rPh sb="14" eb="15">
      <t>トウ</t>
    </rPh>
    <rPh sb="19" eb="21">
      <t>バアイ</t>
    </rPh>
    <rPh sb="24" eb="26">
      <t>ナイヨウ</t>
    </rPh>
    <phoneticPr fontId="1"/>
  </si>
  <si>
    <t>　⑰苦情の内容等の記録</t>
    <rPh sb="2" eb="4">
      <t>クジョウ</t>
    </rPh>
    <rPh sb="5" eb="7">
      <t>ナイヨウ</t>
    </rPh>
    <rPh sb="7" eb="8">
      <t>トウ</t>
    </rPh>
    <rPh sb="9" eb="11">
      <t>キロク</t>
    </rPh>
    <phoneticPr fontId="1"/>
  </si>
  <si>
    <t>　⑬事故の状況及び事故に際して採った処置についての記録
　　（保険者への報告書を含む）</t>
    <rPh sb="2" eb="4">
      <t>ジコ</t>
    </rPh>
    <rPh sb="5" eb="7">
      <t>ジョウキョウ</t>
    </rPh>
    <rPh sb="7" eb="8">
      <t>オヨ</t>
    </rPh>
    <rPh sb="9" eb="11">
      <t>ジコ</t>
    </rPh>
    <rPh sb="12" eb="13">
      <t>サイ</t>
    </rPh>
    <rPh sb="15" eb="16">
      <t>ト</t>
    </rPh>
    <rPh sb="18" eb="20">
      <t>ショチ</t>
    </rPh>
    <rPh sb="25" eb="27">
      <t>キロク</t>
    </rPh>
    <rPh sb="31" eb="34">
      <t>ホケンシャ</t>
    </rPh>
    <rPh sb="36" eb="38">
      <t>ホウコク</t>
    </rPh>
    <rPh sb="38" eb="39">
      <t>ショ</t>
    </rPh>
    <rPh sb="40" eb="41">
      <t>フク</t>
    </rPh>
    <phoneticPr fontId="1"/>
  </si>
  <si>
    <t>最終版のケアプラン標準仕様への対応状況確認書</t>
    <rPh sb="0" eb="3">
      <t>サイシュウバン</t>
    </rPh>
    <rPh sb="9" eb="13">
      <t>ヒョウジュンシヨウ</t>
    </rPh>
    <rPh sb="15" eb="19">
      <t>タイオウジョウキョウ</t>
    </rPh>
    <rPh sb="19" eb="22">
      <t>カクニンショ</t>
    </rPh>
    <phoneticPr fontId="1"/>
  </si>
  <si>
    <t>ベンダー名</t>
    <rPh sb="4" eb="5">
      <t>メイ</t>
    </rPh>
    <phoneticPr fontId="1"/>
  </si>
  <si>
    <t>介護ソフト名</t>
    <rPh sb="0" eb="2">
      <t>カイゴ</t>
    </rPh>
    <rPh sb="5" eb="6">
      <t>メイ</t>
    </rPh>
    <phoneticPr fontId="1"/>
  </si>
  <si>
    <t>対応状況の情報掲載URL</t>
    <rPh sb="0" eb="4">
      <t>タイオウジョウキョウ</t>
    </rPh>
    <rPh sb="5" eb="7">
      <t>ジョウホウ</t>
    </rPh>
    <rPh sb="7" eb="9">
      <t>ケイサイ</t>
    </rPh>
    <phoneticPr fontId="1"/>
  </si>
  <si>
    <t>１　対象サービス（該当箇所に○）</t>
    <rPh sb="2" eb="4">
      <t>タイショウ</t>
    </rPh>
    <rPh sb="9" eb="13">
      <t>ガイトウカショ</t>
    </rPh>
    <phoneticPr fontId="1"/>
  </si>
  <si>
    <t>訪問介護</t>
    <rPh sb="0" eb="4">
      <t>ホウモンカイゴ</t>
    </rPh>
    <phoneticPr fontId="1"/>
  </si>
  <si>
    <t>訪問入浴介護</t>
    <rPh sb="0" eb="6">
      <t>ホウモンニュウヨクカイゴ</t>
    </rPh>
    <phoneticPr fontId="1"/>
  </si>
  <si>
    <t>訪問看護（※定期巡回連携型を含む）</t>
    <rPh sb="0" eb="4">
      <t>ホウモンカンゴ</t>
    </rPh>
    <rPh sb="6" eb="10">
      <t>テイキジュンカイ</t>
    </rPh>
    <rPh sb="10" eb="13">
      <t>レンケイガタ</t>
    </rPh>
    <rPh sb="14" eb="15">
      <t>フク</t>
    </rPh>
    <phoneticPr fontId="1"/>
  </si>
  <si>
    <t>訪問リハビリテーション</t>
    <rPh sb="0" eb="2">
      <t>ホウモン</t>
    </rPh>
    <phoneticPr fontId="1"/>
  </si>
  <si>
    <t>通所介護</t>
    <rPh sb="0" eb="4">
      <t>ツウショカイゴ</t>
    </rPh>
    <phoneticPr fontId="1"/>
  </si>
  <si>
    <t>通所リハビリテーション</t>
    <rPh sb="0" eb="2">
      <t>ツウショ</t>
    </rPh>
    <phoneticPr fontId="1"/>
  </si>
  <si>
    <t>福祉用具貸与</t>
    <rPh sb="0" eb="4">
      <t>フクシヨウグ</t>
    </rPh>
    <rPh sb="4" eb="6">
      <t>タイヨ</t>
    </rPh>
    <phoneticPr fontId="1"/>
  </si>
  <si>
    <t>短期入所生活介護</t>
    <rPh sb="0" eb="4">
      <t>タンキニュウショ</t>
    </rPh>
    <rPh sb="4" eb="8">
      <t>セイカツカイゴ</t>
    </rPh>
    <phoneticPr fontId="1"/>
  </si>
  <si>
    <t>短期入所療養介護（介護老人保健施設）</t>
    <rPh sb="0" eb="4">
      <t>タンキニュウショ</t>
    </rPh>
    <rPh sb="4" eb="8">
      <t>リョウヨウカイゴ</t>
    </rPh>
    <rPh sb="9" eb="17">
      <t>カイゴロウジンホケンシセツ</t>
    </rPh>
    <phoneticPr fontId="1"/>
  </si>
  <si>
    <t>短期入所療養介護（介護療養型医療施設等）</t>
    <rPh sb="0" eb="4">
      <t>タンキニュウショ</t>
    </rPh>
    <rPh sb="4" eb="8">
      <t>リョウヨウカイゴ</t>
    </rPh>
    <rPh sb="9" eb="11">
      <t>カイゴ</t>
    </rPh>
    <rPh sb="11" eb="13">
      <t>リョウヨウ</t>
    </rPh>
    <rPh sb="13" eb="14">
      <t>ガタ</t>
    </rPh>
    <rPh sb="14" eb="16">
      <t>イリョウ</t>
    </rPh>
    <rPh sb="16" eb="18">
      <t>シセツ</t>
    </rPh>
    <rPh sb="18" eb="19">
      <t>トウ</t>
    </rPh>
    <phoneticPr fontId="1"/>
  </si>
  <si>
    <t>2A</t>
    <phoneticPr fontId="1"/>
  </si>
  <si>
    <t>短期入所療養介護（介護医療院）</t>
    <rPh sb="0" eb="4">
      <t>タンキニュウショ</t>
    </rPh>
    <rPh sb="4" eb="8">
      <t>リョウヨウカイゴ</t>
    </rPh>
    <rPh sb="9" eb="14">
      <t>カイゴイリョウイン</t>
    </rPh>
    <phoneticPr fontId="1"/>
  </si>
  <si>
    <t>居宅療養管理指導</t>
    <rPh sb="0" eb="4">
      <t>キョタクリョウヨウ</t>
    </rPh>
    <rPh sb="4" eb="8">
      <t>カンリシドウ</t>
    </rPh>
    <phoneticPr fontId="1"/>
  </si>
  <si>
    <t>夜間対応型訪問介護</t>
    <rPh sb="0" eb="2">
      <t>ヤカン</t>
    </rPh>
    <rPh sb="2" eb="5">
      <t>タイオウガタ</t>
    </rPh>
    <rPh sb="5" eb="7">
      <t>ホウモン</t>
    </rPh>
    <rPh sb="7" eb="9">
      <t>カイゴ</t>
    </rPh>
    <phoneticPr fontId="1"/>
  </si>
  <si>
    <t>定期巡回・随時対応型訪問介護看護</t>
    <rPh sb="0" eb="4">
      <t>テイキジュンカイ</t>
    </rPh>
    <rPh sb="5" eb="16">
      <t>ズイジタイオウガタホウモンカイゴカンゴ</t>
    </rPh>
    <phoneticPr fontId="1"/>
  </si>
  <si>
    <t>認知症対応型通所介護</t>
    <rPh sb="0" eb="3">
      <t>ニンチショウ</t>
    </rPh>
    <rPh sb="3" eb="6">
      <t>タイオウガタ</t>
    </rPh>
    <rPh sb="6" eb="10">
      <t>ツウショカイゴ</t>
    </rPh>
    <phoneticPr fontId="1"/>
  </si>
  <si>
    <t>地域密着型通所介護</t>
    <rPh sb="0" eb="4">
      <t>チイキミッチャク</t>
    </rPh>
    <rPh sb="4" eb="5">
      <t>ガタ</t>
    </rPh>
    <rPh sb="5" eb="9">
      <t>ツウショカイゴ</t>
    </rPh>
    <phoneticPr fontId="1"/>
  </si>
  <si>
    <t>小規模多機能型居宅介護</t>
    <rPh sb="0" eb="7">
      <t>ショウキボタキノウガタ</t>
    </rPh>
    <rPh sb="7" eb="11">
      <t>キョタクカイゴ</t>
    </rPh>
    <phoneticPr fontId="1"/>
  </si>
  <si>
    <t>小規模多機能型居宅介護（短期利用）</t>
    <rPh sb="0" eb="7">
      <t>ショウキボタキノウガタ</t>
    </rPh>
    <rPh sb="7" eb="11">
      <t>キョタクカイゴ</t>
    </rPh>
    <rPh sb="12" eb="16">
      <t>タンキリヨウ</t>
    </rPh>
    <phoneticPr fontId="1"/>
  </si>
  <si>
    <t>看護小規模多機能型居宅介護</t>
    <rPh sb="0" eb="5">
      <t>カンゴショウキボ</t>
    </rPh>
    <rPh sb="5" eb="9">
      <t>タキノウガタ</t>
    </rPh>
    <rPh sb="9" eb="13">
      <t>キョタクカイゴ</t>
    </rPh>
    <phoneticPr fontId="1"/>
  </si>
  <si>
    <t>看護小規模多機能型居宅介護（短期利用）</t>
    <rPh sb="0" eb="5">
      <t>カンゴショウキボ</t>
    </rPh>
    <rPh sb="5" eb="9">
      <t>タキノウガタ</t>
    </rPh>
    <rPh sb="9" eb="13">
      <t>キョタクカイゴ</t>
    </rPh>
    <rPh sb="14" eb="18">
      <t>タンキリヨウ</t>
    </rPh>
    <phoneticPr fontId="1"/>
  </si>
  <si>
    <t>特定施設入居者生活介護（短期利用）</t>
    <rPh sb="0" eb="4">
      <t>トクテイシセツ</t>
    </rPh>
    <rPh sb="4" eb="7">
      <t>ニュウキョシャ</t>
    </rPh>
    <rPh sb="7" eb="11">
      <t>セイカツカイゴ</t>
    </rPh>
    <rPh sb="12" eb="16">
      <t>タンキリヨウ</t>
    </rPh>
    <phoneticPr fontId="1"/>
  </si>
  <si>
    <t>地域密着型特定施設入居者生活介護（短期利用）</t>
    <rPh sb="0" eb="4">
      <t>チイキミッチャク</t>
    </rPh>
    <rPh sb="4" eb="5">
      <t>ガタ</t>
    </rPh>
    <rPh sb="5" eb="7">
      <t>トクテイ</t>
    </rPh>
    <rPh sb="7" eb="9">
      <t>シセツ</t>
    </rPh>
    <rPh sb="9" eb="12">
      <t>ニュウキョシャ</t>
    </rPh>
    <rPh sb="12" eb="14">
      <t>セイカツ</t>
    </rPh>
    <rPh sb="14" eb="16">
      <t>カイゴ</t>
    </rPh>
    <rPh sb="17" eb="19">
      <t>タンキ</t>
    </rPh>
    <rPh sb="19" eb="21">
      <t>リヨウ</t>
    </rPh>
    <phoneticPr fontId="1"/>
  </si>
  <si>
    <t>認知症対応型共同生活介護（短期利用）</t>
    <rPh sb="0" eb="3">
      <t>ニンチショウ</t>
    </rPh>
    <rPh sb="3" eb="6">
      <t>タイオウガタ</t>
    </rPh>
    <rPh sb="6" eb="12">
      <t>キョウドウセイカツカイゴ</t>
    </rPh>
    <rPh sb="13" eb="17">
      <t>タンキリヨウ</t>
    </rPh>
    <phoneticPr fontId="1"/>
  </si>
  <si>
    <t>介護予防訪問入浴介護</t>
    <rPh sb="0" eb="4">
      <t>カイゴヨボウ</t>
    </rPh>
    <rPh sb="4" eb="8">
      <t>ホウモンニュウヨク</t>
    </rPh>
    <rPh sb="8" eb="10">
      <t>カイゴ</t>
    </rPh>
    <phoneticPr fontId="1"/>
  </si>
  <si>
    <t>介護予防訪問リハビリテーション</t>
    <rPh sb="0" eb="4">
      <t>カイゴヨボウ</t>
    </rPh>
    <rPh sb="4" eb="6">
      <t>ホウモン</t>
    </rPh>
    <phoneticPr fontId="1"/>
  </si>
  <si>
    <t>介護予防通所リハビリテーション</t>
    <rPh sb="0" eb="4">
      <t>カイゴヨボウ</t>
    </rPh>
    <rPh sb="4" eb="6">
      <t>ツウショ</t>
    </rPh>
    <phoneticPr fontId="1"/>
  </si>
  <si>
    <t>介護予防福祉用具貸与</t>
    <rPh sb="0" eb="4">
      <t>カイゴヨボウ</t>
    </rPh>
    <rPh sb="4" eb="8">
      <t>フクシヨウグ</t>
    </rPh>
    <rPh sb="8" eb="10">
      <t>タイヨ</t>
    </rPh>
    <phoneticPr fontId="1"/>
  </si>
  <si>
    <t>介護予防短期入所生活介護</t>
    <rPh sb="0" eb="4">
      <t>カイゴヨボウ</t>
    </rPh>
    <rPh sb="4" eb="8">
      <t>タンキニュウショ</t>
    </rPh>
    <rPh sb="8" eb="12">
      <t>セイカツカイゴ</t>
    </rPh>
    <phoneticPr fontId="1"/>
  </si>
  <si>
    <t>介護予防短期入所療養介護（介護老人保健施設）</t>
    <rPh sb="0" eb="4">
      <t>カイゴヨボウ</t>
    </rPh>
    <rPh sb="4" eb="8">
      <t>タンキニュウショ</t>
    </rPh>
    <rPh sb="8" eb="10">
      <t>リョウヨウ</t>
    </rPh>
    <rPh sb="10" eb="12">
      <t>カイゴ</t>
    </rPh>
    <rPh sb="13" eb="17">
      <t>カイゴロウジン</t>
    </rPh>
    <rPh sb="17" eb="21">
      <t>ホケンシセツ</t>
    </rPh>
    <phoneticPr fontId="1"/>
  </si>
  <si>
    <t>介護予防短期入所療養介護（介護療養型医療施設等）</t>
    <rPh sb="0" eb="4">
      <t>カイゴヨボウ</t>
    </rPh>
    <rPh sb="4" eb="8">
      <t>タンキニュウショ</t>
    </rPh>
    <rPh sb="8" eb="10">
      <t>リョウヨウ</t>
    </rPh>
    <rPh sb="10" eb="12">
      <t>カイゴ</t>
    </rPh>
    <rPh sb="13" eb="15">
      <t>カイゴ</t>
    </rPh>
    <rPh sb="15" eb="17">
      <t>リョウヨウ</t>
    </rPh>
    <rPh sb="17" eb="18">
      <t>ガタ</t>
    </rPh>
    <rPh sb="18" eb="20">
      <t>イリョウ</t>
    </rPh>
    <rPh sb="20" eb="22">
      <t>シセツ</t>
    </rPh>
    <rPh sb="22" eb="23">
      <t>トウ</t>
    </rPh>
    <phoneticPr fontId="1"/>
  </si>
  <si>
    <t>介護予防短期入所療養介護（介護医療院）</t>
    <rPh sb="0" eb="2">
      <t>カイゴ</t>
    </rPh>
    <rPh sb="2" eb="4">
      <t>ヨボウ</t>
    </rPh>
    <rPh sb="4" eb="8">
      <t>タンキニュウショ</t>
    </rPh>
    <rPh sb="8" eb="10">
      <t>リョウヨウ</t>
    </rPh>
    <rPh sb="10" eb="12">
      <t>カイゴ</t>
    </rPh>
    <rPh sb="13" eb="15">
      <t>カイゴ</t>
    </rPh>
    <rPh sb="15" eb="18">
      <t>イリョウイン</t>
    </rPh>
    <phoneticPr fontId="1"/>
  </si>
  <si>
    <t>介護予防居宅療養管理指導</t>
    <rPh sb="0" eb="2">
      <t>カイゴ</t>
    </rPh>
    <rPh sb="2" eb="4">
      <t>ヨボウ</t>
    </rPh>
    <rPh sb="4" eb="6">
      <t>キョタク</t>
    </rPh>
    <rPh sb="6" eb="8">
      <t>リョウヨウ</t>
    </rPh>
    <rPh sb="8" eb="10">
      <t>カンリ</t>
    </rPh>
    <rPh sb="10" eb="12">
      <t>シドウ</t>
    </rPh>
    <phoneticPr fontId="1"/>
  </si>
  <si>
    <t>介護予防認知症対応型通所介護</t>
    <rPh sb="0" eb="4">
      <t>カイゴヨボウ</t>
    </rPh>
    <rPh sb="4" eb="7">
      <t>ニンチショウ</t>
    </rPh>
    <rPh sb="7" eb="9">
      <t>タイオウ</t>
    </rPh>
    <rPh sb="9" eb="10">
      <t>ガタ</t>
    </rPh>
    <rPh sb="10" eb="14">
      <t>ツウショカイゴ</t>
    </rPh>
    <phoneticPr fontId="1"/>
  </si>
  <si>
    <t>介護予防小規模多機能型居宅介護</t>
    <rPh sb="0" eb="4">
      <t>カイゴヨボウ</t>
    </rPh>
    <rPh sb="4" eb="7">
      <t>ショウキボ</t>
    </rPh>
    <rPh sb="7" eb="15">
      <t>タキノウガタキョタクカイゴ</t>
    </rPh>
    <phoneticPr fontId="1"/>
  </si>
  <si>
    <t>介護予防小規模多機能型居宅介護（短期利用）</t>
    <rPh sb="0" eb="4">
      <t>カイゴヨボウ</t>
    </rPh>
    <rPh sb="4" eb="15">
      <t>ショウキボタキノウガタキョタクカイゴ</t>
    </rPh>
    <rPh sb="16" eb="20">
      <t>タンキリヨウ</t>
    </rPh>
    <phoneticPr fontId="1"/>
  </si>
  <si>
    <t>介護予防認知症対応型共同生活介護（短期利用）</t>
    <rPh sb="0" eb="4">
      <t>カイゴヨボウ</t>
    </rPh>
    <rPh sb="4" eb="7">
      <t>ニンチショウ</t>
    </rPh>
    <rPh sb="7" eb="10">
      <t>タイオウガタ</t>
    </rPh>
    <rPh sb="10" eb="16">
      <t>キョウドウセイカツカイゴ</t>
    </rPh>
    <rPh sb="17" eb="21">
      <t>タンキリヨウ</t>
    </rPh>
    <phoneticPr fontId="1"/>
  </si>
  <si>
    <t>2B</t>
    <phoneticPr fontId="1"/>
  </si>
  <si>
    <t>介護予防訪問看護</t>
    <rPh sb="0" eb="2">
      <t>カイゴ</t>
    </rPh>
    <rPh sb="2" eb="4">
      <t>ヨボウ</t>
    </rPh>
    <rPh sb="4" eb="8">
      <t>ホウモンカンゴ</t>
    </rPh>
    <phoneticPr fontId="1"/>
  </si>
  <si>
    <t>介護給付</t>
    <rPh sb="0" eb="4">
      <t>カイゴキュウフ</t>
    </rPh>
    <phoneticPr fontId="1"/>
  </si>
  <si>
    <t>予防給付</t>
    <rPh sb="0" eb="4">
      <t>ヨボウキュウフ</t>
    </rPh>
    <phoneticPr fontId="1"/>
  </si>
  <si>
    <t>A1</t>
    <phoneticPr fontId="1"/>
  </si>
  <si>
    <t>A2</t>
    <phoneticPr fontId="1"/>
  </si>
  <si>
    <t>A3</t>
  </si>
  <si>
    <t>A4</t>
  </si>
  <si>
    <t>A5</t>
  </si>
  <si>
    <t>A6</t>
  </si>
  <si>
    <t>A7</t>
  </si>
  <si>
    <t>A8</t>
  </si>
  <si>
    <t>訪問型サービス（みなし）</t>
    <rPh sb="0" eb="2">
      <t>ホウモン</t>
    </rPh>
    <rPh sb="2" eb="3">
      <t>ガタ</t>
    </rPh>
    <phoneticPr fontId="1"/>
  </si>
  <si>
    <t>訪問型サービス（独自）</t>
    <rPh sb="0" eb="3">
      <t>ホウモンガタ</t>
    </rPh>
    <rPh sb="8" eb="10">
      <t>ドクジ</t>
    </rPh>
    <phoneticPr fontId="1"/>
  </si>
  <si>
    <t>訪問型サービス（独自／定率）</t>
    <rPh sb="0" eb="3">
      <t>ホウモンガタ</t>
    </rPh>
    <rPh sb="8" eb="10">
      <t>ドクジ</t>
    </rPh>
    <rPh sb="11" eb="13">
      <t>テイリツ</t>
    </rPh>
    <phoneticPr fontId="1"/>
  </si>
  <si>
    <t>訪問型サービス（独自／定額）</t>
    <rPh sb="0" eb="3">
      <t>ホウモンガタ</t>
    </rPh>
    <rPh sb="8" eb="10">
      <t>ドクジ</t>
    </rPh>
    <rPh sb="11" eb="13">
      <t>テイガク</t>
    </rPh>
    <phoneticPr fontId="1"/>
  </si>
  <si>
    <t>通所型サービス（みなし）</t>
    <rPh sb="0" eb="2">
      <t>ツウショ</t>
    </rPh>
    <rPh sb="2" eb="3">
      <t>ガタ</t>
    </rPh>
    <phoneticPr fontId="1"/>
  </si>
  <si>
    <t>通所型サービス（独自）</t>
    <rPh sb="0" eb="2">
      <t>ツウショ</t>
    </rPh>
    <rPh sb="2" eb="3">
      <t>ガタ</t>
    </rPh>
    <rPh sb="8" eb="10">
      <t>ドクジ</t>
    </rPh>
    <phoneticPr fontId="1"/>
  </si>
  <si>
    <t>通所型サービス（独自／定率）</t>
    <rPh sb="0" eb="2">
      <t>ツウショ</t>
    </rPh>
    <rPh sb="2" eb="3">
      <t>ガタ</t>
    </rPh>
    <rPh sb="8" eb="10">
      <t>ドクジ</t>
    </rPh>
    <rPh sb="11" eb="13">
      <t>テイリツ</t>
    </rPh>
    <phoneticPr fontId="1"/>
  </si>
  <si>
    <t>通所型サービス（独自／定額）</t>
    <rPh sb="0" eb="2">
      <t>ツウショ</t>
    </rPh>
    <rPh sb="2" eb="3">
      <t>ガタ</t>
    </rPh>
    <rPh sb="8" eb="10">
      <t>ドクジ</t>
    </rPh>
    <rPh sb="11" eb="13">
      <t>テイガク</t>
    </rPh>
    <phoneticPr fontId="1"/>
  </si>
  <si>
    <t>総合事業</t>
    <rPh sb="0" eb="2">
      <t>ソウゴウ</t>
    </rPh>
    <rPh sb="2" eb="4">
      <t>ジギョウ</t>
    </rPh>
    <phoneticPr fontId="1"/>
  </si>
  <si>
    <t>２　出力・取込に対応しているインターフェイスファイル（該当箇所に○）</t>
    <rPh sb="2" eb="4">
      <t>シュツリョク</t>
    </rPh>
    <rPh sb="5" eb="7">
      <t>トリコミ</t>
    </rPh>
    <rPh sb="8" eb="10">
      <t>タイオウ</t>
    </rPh>
    <rPh sb="27" eb="31">
      <t>ガイトウカショ</t>
    </rPh>
    <phoneticPr fontId="1"/>
  </si>
  <si>
    <t>①</t>
    <phoneticPr fontId="1"/>
  </si>
  <si>
    <t>利用者補足情報</t>
    <rPh sb="0" eb="3">
      <t>リヨウシャ</t>
    </rPh>
    <rPh sb="3" eb="7">
      <t>ホソクジョウホウ</t>
    </rPh>
    <phoneticPr fontId="1"/>
  </si>
  <si>
    <t>②</t>
    <phoneticPr fontId="1"/>
  </si>
  <si>
    <t>居宅サービス計画１表</t>
    <rPh sb="0" eb="2">
      <t>キョタク</t>
    </rPh>
    <rPh sb="6" eb="8">
      <t>ケイカク</t>
    </rPh>
    <rPh sb="9" eb="10">
      <t>ヒョウ</t>
    </rPh>
    <phoneticPr fontId="1"/>
  </si>
  <si>
    <t>居宅サービス計画２表</t>
    <rPh sb="0" eb="2">
      <t>キョタク</t>
    </rPh>
    <rPh sb="6" eb="8">
      <t>ケイカク</t>
    </rPh>
    <rPh sb="9" eb="10">
      <t>ヒョウ</t>
    </rPh>
    <phoneticPr fontId="1"/>
  </si>
  <si>
    <t>第６表（サービス利用表）、実績情報</t>
    <rPh sb="0" eb="1">
      <t>ダイ</t>
    </rPh>
    <rPh sb="2" eb="3">
      <t>ヒョウ</t>
    </rPh>
    <rPh sb="8" eb="10">
      <t>リヨウ</t>
    </rPh>
    <rPh sb="10" eb="11">
      <t>ヒョウ</t>
    </rPh>
    <rPh sb="13" eb="15">
      <t>ジッセキ</t>
    </rPh>
    <rPh sb="15" eb="17">
      <t>ジョウホウ</t>
    </rPh>
    <phoneticPr fontId="1"/>
  </si>
  <si>
    <t>第７表（サービス利用表別表）</t>
    <rPh sb="0" eb="1">
      <t>ダイ</t>
    </rPh>
    <rPh sb="2" eb="3">
      <t>ヒョウ</t>
    </rPh>
    <rPh sb="8" eb="10">
      <t>リヨウ</t>
    </rPh>
    <rPh sb="10" eb="11">
      <t>ヒョウ</t>
    </rPh>
    <rPh sb="11" eb="13">
      <t>ベッピョウ</t>
    </rPh>
    <phoneticPr fontId="1"/>
  </si>
  <si>
    <t>居宅サービス計画１表_削除　※</t>
    <rPh sb="0" eb="2">
      <t>キョタク</t>
    </rPh>
    <rPh sb="6" eb="8">
      <t>ケイカク</t>
    </rPh>
    <rPh sb="9" eb="10">
      <t>ヒョウ</t>
    </rPh>
    <rPh sb="11" eb="13">
      <t>サクジョ</t>
    </rPh>
    <phoneticPr fontId="1"/>
  </si>
  <si>
    <t>第６表（サービス利用表）、実績情報_削除　※</t>
    <rPh sb="0" eb="1">
      <t>ダイ</t>
    </rPh>
    <rPh sb="2" eb="3">
      <t>ヒョウ</t>
    </rPh>
    <rPh sb="8" eb="10">
      <t>リヨウ</t>
    </rPh>
    <rPh sb="10" eb="11">
      <t>ヒョウ</t>
    </rPh>
    <rPh sb="13" eb="15">
      <t>ジッセキ</t>
    </rPh>
    <rPh sb="15" eb="17">
      <t>ジョウホウ</t>
    </rPh>
    <rPh sb="18" eb="20">
      <t>サクジョ</t>
    </rPh>
    <phoneticPr fontId="1"/>
  </si>
  <si>
    <t>③</t>
    <phoneticPr fontId="1"/>
  </si>
  <si>
    <t>④</t>
    <phoneticPr fontId="1"/>
  </si>
  <si>
    <t>⑤</t>
    <phoneticPr fontId="1"/>
  </si>
  <si>
    <t>⑥</t>
    <phoneticPr fontId="1"/>
  </si>
  <si>
    <t>⑦</t>
    <phoneticPr fontId="1"/>
  </si>
  <si>
    <t>出力</t>
    <rPh sb="0" eb="2">
      <t>シュツリョク</t>
    </rPh>
    <phoneticPr fontId="1"/>
  </si>
  <si>
    <t>取込</t>
    <rPh sb="0" eb="2">
      <t>トリコミ</t>
    </rPh>
    <phoneticPr fontId="1"/>
  </si>
  <si>
    <t>※（⑥・⑦）は任意</t>
    <rPh sb="7" eb="9">
      <t>ニンイ</t>
    </rPh>
    <phoneticPr fontId="1"/>
  </si>
  <si>
    <t>LIFEのCSV取込機能への対応状況確認書</t>
    <rPh sb="8" eb="12">
      <t>トリコミキノウ</t>
    </rPh>
    <rPh sb="14" eb="16">
      <t>タイオウ</t>
    </rPh>
    <rPh sb="16" eb="18">
      <t>ジョウキョウ</t>
    </rPh>
    <rPh sb="18" eb="21">
      <t>カクニンショ</t>
    </rPh>
    <phoneticPr fontId="1"/>
  </si>
  <si>
    <t>対応状況の情報掲載URL</t>
    <rPh sb="0" eb="4">
      <t>タイオウジョウキョウ</t>
    </rPh>
    <rPh sb="5" eb="9">
      <t>ジョウホウケイサイ</t>
    </rPh>
    <phoneticPr fontId="1"/>
  </si>
  <si>
    <t>出力に対応しているインターフェイスファイル（該当箇所に○）</t>
    <rPh sb="0" eb="2">
      <t>シュツリョク</t>
    </rPh>
    <rPh sb="3" eb="5">
      <t>タイオウ</t>
    </rPh>
    <rPh sb="22" eb="26">
      <t>ガイトウカショ</t>
    </rPh>
    <phoneticPr fontId="1"/>
  </si>
  <si>
    <t>インターフェイス項目名</t>
    <rPh sb="8" eb="11">
      <t>コウモクメイ</t>
    </rPh>
    <phoneticPr fontId="1"/>
  </si>
  <si>
    <t>全て</t>
    <rPh sb="0" eb="1">
      <t>スベ</t>
    </rPh>
    <phoneticPr fontId="1"/>
  </si>
  <si>
    <t>一部</t>
    <rPh sb="0" eb="2">
      <t>イチブ</t>
    </rPh>
    <phoneticPr fontId="1"/>
  </si>
  <si>
    <t>利用者情報</t>
    <rPh sb="0" eb="3">
      <t>リヨウシャ</t>
    </rPh>
    <rPh sb="3" eb="5">
      <t>ジョウホウ</t>
    </rPh>
    <phoneticPr fontId="1"/>
  </si>
  <si>
    <t>科学的介護推進情報</t>
    <rPh sb="0" eb="3">
      <t>カガクテキ</t>
    </rPh>
    <rPh sb="3" eb="7">
      <t>カイゴスイシン</t>
    </rPh>
    <rPh sb="7" eb="9">
      <t>ジョウホウ</t>
    </rPh>
    <phoneticPr fontId="1"/>
  </si>
  <si>
    <t>科学的介護推進情報（既住歴情報）</t>
    <rPh sb="0" eb="3">
      <t>カガクテキ</t>
    </rPh>
    <rPh sb="3" eb="7">
      <t>カイゴスイシン</t>
    </rPh>
    <rPh sb="7" eb="9">
      <t>ジョウホウ</t>
    </rPh>
    <rPh sb="10" eb="11">
      <t>キ</t>
    </rPh>
    <rPh sb="11" eb="12">
      <t>ジュウ</t>
    </rPh>
    <rPh sb="12" eb="13">
      <t>レキ</t>
    </rPh>
    <rPh sb="13" eb="15">
      <t>ジョウホウ</t>
    </rPh>
    <phoneticPr fontId="1"/>
  </si>
  <si>
    <t>科学的介護推進情報（服薬情報）</t>
    <rPh sb="0" eb="3">
      <t>カガクテキ</t>
    </rPh>
    <rPh sb="3" eb="7">
      <t>カイゴスイシン</t>
    </rPh>
    <rPh sb="7" eb="9">
      <t>ジョウホウ</t>
    </rPh>
    <rPh sb="10" eb="12">
      <t>フクヤク</t>
    </rPh>
    <rPh sb="12" eb="14">
      <t>ジョウホウ</t>
    </rPh>
    <phoneticPr fontId="1"/>
  </si>
  <si>
    <t>栄養・摂食接触嚥下情報</t>
    <rPh sb="0" eb="2">
      <t>エイヨウ</t>
    </rPh>
    <rPh sb="3" eb="5">
      <t>セッショク</t>
    </rPh>
    <rPh sb="5" eb="7">
      <t>セッショク</t>
    </rPh>
    <rPh sb="7" eb="9">
      <t>エンゲ</t>
    </rPh>
    <rPh sb="9" eb="11">
      <t>ジョウホウ</t>
    </rPh>
    <phoneticPr fontId="1"/>
  </si>
  <si>
    <t>口腔衛生管理情報</t>
    <rPh sb="0" eb="8">
      <t>コウクウエイセイカンリジョウホウ</t>
    </rPh>
    <phoneticPr fontId="1"/>
  </si>
  <si>
    <t>口腔機能向上サービス管理情報</t>
    <rPh sb="0" eb="2">
      <t>コウクウ</t>
    </rPh>
    <rPh sb="2" eb="4">
      <t>キノウ</t>
    </rPh>
    <rPh sb="4" eb="6">
      <t>コウジョウ</t>
    </rPh>
    <rPh sb="10" eb="14">
      <t>カンリジョウホウ</t>
    </rPh>
    <phoneticPr fontId="1"/>
  </si>
  <si>
    <t>生活機能チェック情報</t>
    <rPh sb="0" eb="4">
      <t>セイカツキノウ</t>
    </rPh>
    <rPh sb="8" eb="10">
      <t>ジョウホウ</t>
    </rPh>
    <phoneticPr fontId="1"/>
  </si>
  <si>
    <t>興味関心チェック情報</t>
    <rPh sb="0" eb="4">
      <t>キョウミカンシン</t>
    </rPh>
    <rPh sb="8" eb="10">
      <t>ジョウホウ</t>
    </rPh>
    <phoneticPr fontId="1"/>
  </si>
  <si>
    <t>個別機能訓練計画情報</t>
    <rPh sb="0" eb="2">
      <t>コベツ</t>
    </rPh>
    <rPh sb="2" eb="10">
      <t>キノウクンレンケイカクジョウホウ</t>
    </rPh>
    <phoneticPr fontId="1"/>
  </si>
  <si>
    <t>リハビリテーション計画書（医療介護共通部分）</t>
    <rPh sb="9" eb="12">
      <t>ケイカクショ</t>
    </rPh>
    <rPh sb="13" eb="15">
      <t>イリョウ</t>
    </rPh>
    <rPh sb="15" eb="21">
      <t>カイゴキョウツウブブン</t>
    </rPh>
    <phoneticPr fontId="1"/>
  </si>
  <si>
    <t>リハビリテーション計画書（介護）</t>
    <rPh sb="9" eb="12">
      <t>ケイカクショ</t>
    </rPh>
    <rPh sb="13" eb="15">
      <t>カイゴ</t>
    </rPh>
    <phoneticPr fontId="1"/>
  </si>
  <si>
    <t>リハビリテーション会議録（様式３情報）</t>
    <rPh sb="9" eb="12">
      <t>カイギロク</t>
    </rPh>
    <rPh sb="13" eb="15">
      <t>ヨウシキ</t>
    </rPh>
    <rPh sb="16" eb="18">
      <t>ジョウホウ</t>
    </rPh>
    <phoneticPr fontId="1"/>
  </si>
  <si>
    <t>リハビリテーションマネジメントにおけるプロセス管理票（様式４情報）</t>
    <rPh sb="23" eb="26">
      <t>カンリヒョウ</t>
    </rPh>
    <rPh sb="27" eb="29">
      <t>ヨウシキ</t>
    </rPh>
    <rPh sb="30" eb="32">
      <t>ジョウホウ</t>
    </rPh>
    <phoneticPr fontId="1"/>
  </si>
  <si>
    <t>生活行為向上リハビリテーション実施計画書（様式５情報）</t>
    <rPh sb="0" eb="2">
      <t>セイカツ</t>
    </rPh>
    <rPh sb="2" eb="4">
      <t>コウイ</t>
    </rPh>
    <rPh sb="4" eb="6">
      <t>コウジョウ</t>
    </rPh>
    <rPh sb="15" eb="20">
      <t>ジッシケイカクショ</t>
    </rPh>
    <rPh sb="21" eb="23">
      <t>ヨウシキ</t>
    </rPh>
    <rPh sb="24" eb="26">
      <t>ジョウホウ</t>
    </rPh>
    <phoneticPr fontId="1"/>
  </si>
  <si>
    <t>褥瘡マネジメント情報</t>
    <rPh sb="0" eb="2">
      <t>ジョクソウ</t>
    </rPh>
    <rPh sb="8" eb="10">
      <t>ジョウホウ</t>
    </rPh>
    <phoneticPr fontId="1"/>
  </si>
  <si>
    <t>排せつ支援情報</t>
    <rPh sb="0" eb="1">
      <t>ハイ</t>
    </rPh>
    <rPh sb="3" eb="5">
      <t>シエン</t>
    </rPh>
    <rPh sb="5" eb="7">
      <t>ジョウホウ</t>
    </rPh>
    <phoneticPr fontId="1"/>
  </si>
  <si>
    <t>自立支援促進情報</t>
    <rPh sb="0" eb="4">
      <t>ジリツシエン</t>
    </rPh>
    <rPh sb="4" eb="6">
      <t>ソクシン</t>
    </rPh>
    <rPh sb="6" eb="8">
      <t>ジョウホウ</t>
    </rPh>
    <phoneticPr fontId="1"/>
  </si>
  <si>
    <t>薬剤変更情報</t>
    <rPh sb="0" eb="2">
      <t>ヤクザイ</t>
    </rPh>
    <rPh sb="2" eb="6">
      <t>ヘンコウジョウホウ</t>
    </rPh>
    <phoneticPr fontId="1"/>
  </si>
  <si>
    <t>薬剤変更情報（既往歴情報）</t>
    <rPh sb="0" eb="2">
      <t>ヤクザイ</t>
    </rPh>
    <rPh sb="2" eb="6">
      <t>ヘンコウジョウホウ</t>
    </rPh>
    <rPh sb="7" eb="8">
      <t>スデ</t>
    </rPh>
    <rPh sb="9" eb="10">
      <t>レキ</t>
    </rPh>
    <rPh sb="10" eb="12">
      <t>ジョウホウ</t>
    </rPh>
    <phoneticPr fontId="1"/>
  </si>
  <si>
    <t>ADL維持等情報</t>
    <rPh sb="3" eb="5">
      <t>イジ</t>
    </rPh>
    <rPh sb="5" eb="6">
      <t>トウ</t>
    </rPh>
    <rPh sb="6" eb="8">
      <t>ジョウホウ</t>
    </rPh>
    <phoneticPr fontId="1"/>
  </si>
  <si>
    <t>その他情報</t>
    <rPh sb="2" eb="3">
      <t>タ</t>
    </rPh>
    <rPh sb="3" eb="5">
      <t>ジョウホウ</t>
    </rPh>
    <phoneticPr fontId="1"/>
  </si>
  <si>
    <t>(7)　申請月の従業者の勤務体制及び勤務形態一覧表</t>
    <phoneticPr fontId="1"/>
  </si>
  <si>
    <t>令和５年度　大阪府ＩＣＴ導入支援事業補助金　所要額調書（契約内訳）</t>
    <rPh sb="28" eb="30">
      <t>ケイヤク</t>
    </rPh>
    <rPh sb="30" eb="32">
      <t>ウチワケ</t>
    </rPh>
    <phoneticPr fontId="1"/>
  </si>
  <si>
    <t>（補助金を含む事業者負担の消費税額）</t>
    <rPh sb="1" eb="4">
      <t>ホジョキン</t>
    </rPh>
    <rPh sb="5" eb="6">
      <t>フク</t>
    </rPh>
    <rPh sb="7" eb="10">
      <t>ジギョウシャ</t>
    </rPh>
    <rPh sb="10" eb="12">
      <t>フタン</t>
    </rPh>
    <rPh sb="13" eb="16">
      <t>ショウヒゼイ</t>
    </rPh>
    <rPh sb="16" eb="17">
      <t>ガク</t>
    </rPh>
    <phoneticPr fontId="1"/>
  </si>
  <si>
    <r>
      <t>※「１　対象サービス」に該当する事業所は提出が必要です。
※提出対象事業所が本年度介護ソフトの補助申請をする場合は、「２　出力・取込に対応しているインターフェイスファイル」の①～⑤のすべてが該当している必要があります。
※</t>
    </r>
    <r>
      <rPr>
        <u/>
        <sz val="10"/>
        <color theme="1"/>
        <rFont val="游ゴシック"/>
        <family val="3"/>
        <charset val="128"/>
        <scheme val="minor"/>
      </rPr>
      <t>介護ソフトベンダー（販売業者又は製造業者）に記入を依頼してください。</t>
    </r>
    <rPh sb="4" eb="6">
      <t>タイショウ</t>
    </rPh>
    <rPh sb="12" eb="14">
      <t>ガイトウ</t>
    </rPh>
    <rPh sb="16" eb="19">
      <t>ジギョウショ</t>
    </rPh>
    <rPh sb="20" eb="22">
      <t>テイシュツ</t>
    </rPh>
    <rPh sb="23" eb="25">
      <t>ヒツヨウ</t>
    </rPh>
    <rPh sb="30" eb="32">
      <t>テイシュツ</t>
    </rPh>
    <rPh sb="32" eb="34">
      <t>タイショウ</t>
    </rPh>
    <rPh sb="34" eb="37">
      <t>ジギョウショ</t>
    </rPh>
    <rPh sb="38" eb="41">
      <t>ホンネンド</t>
    </rPh>
    <rPh sb="41" eb="43">
      <t>カイゴ</t>
    </rPh>
    <rPh sb="47" eb="49">
      <t>ホジョ</t>
    </rPh>
    <rPh sb="49" eb="51">
      <t>シンセイ</t>
    </rPh>
    <rPh sb="54" eb="56">
      <t>バアイ</t>
    </rPh>
    <rPh sb="61" eb="63">
      <t>シュツリョク</t>
    </rPh>
    <rPh sb="64" eb="66">
      <t>トリコミ</t>
    </rPh>
    <rPh sb="67" eb="69">
      <t>タイオウ</t>
    </rPh>
    <rPh sb="95" eb="97">
      <t>ガイトウ</t>
    </rPh>
    <rPh sb="101" eb="103">
      <t>ヒツヨウ</t>
    </rPh>
    <rPh sb="121" eb="125">
      <t>ハンバイギョウシャ</t>
    </rPh>
    <rPh sb="125" eb="126">
      <t>マタ</t>
    </rPh>
    <rPh sb="127" eb="129">
      <t>セイゾウ</t>
    </rPh>
    <rPh sb="129" eb="131">
      <t>ギョウシャ</t>
    </rPh>
    <phoneticPr fontId="1"/>
  </si>
  <si>
    <r>
      <t xml:space="preserve">※導入計画書（様式第１号別紙(1)）において、(4)で「有（CSV取込機能を実装）」を選択した場合は、提出が必要です。
</t>
    </r>
    <r>
      <rPr>
        <u/>
        <sz val="11"/>
        <color theme="1"/>
        <rFont val="游ゴシック"/>
        <family val="3"/>
        <charset val="128"/>
        <scheme val="minor"/>
      </rPr>
      <t>※介護ソフトベンダー（販売業者又は製造業者）に記入を依頼してください。</t>
    </r>
    <rPh sb="1" eb="3">
      <t>ドウニュウ</t>
    </rPh>
    <rPh sb="3" eb="6">
      <t>ケイカクショ</t>
    </rPh>
    <rPh sb="7" eb="9">
      <t>ヨウシキ</t>
    </rPh>
    <rPh sb="9" eb="10">
      <t>ダイ</t>
    </rPh>
    <rPh sb="11" eb="12">
      <t>ゴウ</t>
    </rPh>
    <rPh sb="12" eb="14">
      <t>ベッシ</t>
    </rPh>
    <rPh sb="43" eb="45">
      <t>センタク</t>
    </rPh>
    <rPh sb="47" eb="49">
      <t>バアイ</t>
    </rPh>
    <rPh sb="51" eb="53">
      <t>テイシュツ</t>
    </rPh>
    <rPh sb="54" eb="56">
      <t>ヒツヨウ</t>
    </rPh>
    <rPh sb="61" eb="63">
      <t>カイゴ</t>
    </rPh>
    <rPh sb="83" eb="85">
      <t>キニュウ</t>
    </rPh>
    <rPh sb="86" eb="88">
      <t>イライ</t>
    </rPh>
    <phoneticPr fontId="1"/>
  </si>
  <si>
    <t>参考資料</t>
    <rPh sb="0" eb="2">
      <t>サンコウ</t>
    </rPh>
    <rPh sb="2" eb="4">
      <t>シリョウ</t>
    </rPh>
    <phoneticPr fontId="1"/>
  </si>
  <si>
    <t>提出不要</t>
    <rPh sb="0" eb="4">
      <t>テイシュツフヨウ</t>
    </rPh>
    <phoneticPr fontId="1"/>
  </si>
  <si>
    <t>当該確認書の「１対象サービス」に該当する事業所のみ提出してください。</t>
    <rPh sb="0" eb="2">
      <t>トウガイ</t>
    </rPh>
    <rPh sb="2" eb="5">
      <t>カクニンショ</t>
    </rPh>
    <phoneticPr fontId="1"/>
  </si>
  <si>
    <t>導入計画書（様式第１号別紙(1)）の(4)で「有（CSV取込機能を実装）」を選択した場合のみ提出してください。</t>
    <rPh sb="46" eb="48">
      <t>テイシュツ</t>
    </rPh>
    <phoneticPr fontId="1"/>
  </si>
  <si>
    <t>導入計画書の文書量半減（補助率3/4）の対象になる書類例</t>
    <rPh sb="0" eb="5">
      <t>ドウニュウケイカクショ</t>
    </rPh>
    <rPh sb="6" eb="9">
      <t>ブンショリョウ</t>
    </rPh>
    <rPh sb="9" eb="11">
      <t>ハンゲン</t>
    </rPh>
    <rPh sb="12" eb="15">
      <t>ホジョリツ</t>
    </rPh>
    <rPh sb="20" eb="22">
      <t>タイショウ</t>
    </rPh>
    <rPh sb="25" eb="28">
      <t>ショルイレイ</t>
    </rPh>
    <phoneticPr fontId="1"/>
  </si>
  <si>
    <t>3/4要件である文書量の半減の対象となる書類例を示しています。
導入計画書で文書量半減の計画を記載いただくとともに、導入効果報告でも効果の確認を行います。</t>
    <rPh sb="3" eb="5">
      <t>ヨウケン</t>
    </rPh>
    <rPh sb="8" eb="11">
      <t>ブンショリョウ</t>
    </rPh>
    <rPh sb="12" eb="14">
      <t>ハンゲン</t>
    </rPh>
    <rPh sb="15" eb="17">
      <t>タイショウ</t>
    </rPh>
    <rPh sb="20" eb="22">
      <t>ショルイ</t>
    </rPh>
    <rPh sb="22" eb="23">
      <t>レイ</t>
    </rPh>
    <rPh sb="24" eb="25">
      <t>シメ</t>
    </rPh>
    <rPh sb="32" eb="34">
      <t>ドウニュウ</t>
    </rPh>
    <rPh sb="34" eb="36">
      <t>ケイカク</t>
    </rPh>
    <rPh sb="36" eb="37">
      <t>ショ</t>
    </rPh>
    <rPh sb="38" eb="40">
      <t>ブンショ</t>
    </rPh>
    <rPh sb="40" eb="41">
      <t>リョウ</t>
    </rPh>
    <rPh sb="41" eb="43">
      <t>ハンゲン</t>
    </rPh>
    <rPh sb="44" eb="46">
      <t>ケイカク</t>
    </rPh>
    <rPh sb="47" eb="49">
      <t>キサイ</t>
    </rPh>
    <rPh sb="58" eb="64">
      <t>ドウニュウコウカホウコク</t>
    </rPh>
    <rPh sb="66" eb="68">
      <t>コウカ</t>
    </rPh>
    <rPh sb="69" eb="71">
      <t>カクニン</t>
    </rPh>
    <rPh sb="72" eb="73">
      <t>オコナ</t>
    </rPh>
    <phoneticPr fontId="1"/>
  </si>
  <si>
    <r>
      <t xml:space="preserve">登記事項証明書（履歴事項全部証明書）（原本）
</t>
    </r>
    <r>
      <rPr>
        <sz val="9"/>
        <color theme="1"/>
        <rFont val="游ゴシック"/>
        <family val="3"/>
        <charset val="128"/>
        <scheme val="minor"/>
      </rPr>
      <t>※発行3か月以内、提出日において最新のもの</t>
    </r>
    <rPh sb="0" eb="2">
      <t>トウキ</t>
    </rPh>
    <rPh sb="2" eb="4">
      <t>ジコウ</t>
    </rPh>
    <rPh sb="4" eb="7">
      <t>ショウメイショ</t>
    </rPh>
    <rPh sb="8" eb="10">
      <t>リレキ</t>
    </rPh>
    <rPh sb="10" eb="12">
      <t>ジコウ</t>
    </rPh>
    <rPh sb="12" eb="14">
      <t>ゼンブ</t>
    </rPh>
    <rPh sb="14" eb="17">
      <t>ショウメイショ</t>
    </rPh>
    <rPh sb="19" eb="21">
      <t>ゲンポン</t>
    </rPh>
    <phoneticPr fontId="1"/>
  </si>
  <si>
    <t>(6)　登記事項証明書（履歴事項全部証明書）</t>
    <rPh sb="4" eb="6">
      <t>トウキ</t>
    </rPh>
    <rPh sb="6" eb="8">
      <t>ジコウ</t>
    </rPh>
    <rPh sb="8" eb="11">
      <t>ショウメイショ</t>
    </rPh>
    <rPh sb="12" eb="14">
      <t>リレキ</t>
    </rPh>
    <rPh sb="14" eb="16">
      <t>ジコウ</t>
    </rPh>
    <rPh sb="16" eb="18">
      <t>ゼンブ</t>
    </rPh>
    <rPh sb="18" eb="21">
      <t>ショウメイショ</t>
    </rPh>
    <phoneticPr fontId="1"/>
  </si>
  <si>
    <t>(8)　その他知事が必要と認める書類</t>
    <rPh sb="6" eb="7">
      <t>タ</t>
    </rPh>
    <rPh sb="7" eb="9">
      <t>チジ</t>
    </rPh>
    <rPh sb="10" eb="12">
      <t>ヒツヨウ</t>
    </rPh>
    <rPh sb="13" eb="14">
      <t>ミト</t>
    </rPh>
    <rPh sb="16" eb="18">
      <t>ショルイ</t>
    </rPh>
    <phoneticPr fontId="1"/>
  </si>
  <si>
    <t>最新版のケアプラン標準仕様への対応状況確認書</t>
    <rPh sb="0" eb="3">
      <t>サイシンバン</t>
    </rPh>
    <rPh sb="9" eb="13">
      <t>ヒョウジュンシヨウ</t>
    </rPh>
    <rPh sb="15" eb="19">
      <t>タイオウジョウキョウ</t>
    </rPh>
    <rPh sb="19" eb="22">
      <t>カクニンショ</t>
    </rPh>
    <phoneticPr fontId="1"/>
  </si>
  <si>
    <r>
      <t xml:space="preserve">最終版のケアプラン標準仕様への対応状況確認書
</t>
    </r>
    <r>
      <rPr>
        <sz val="9"/>
        <rFont val="游ゴシック"/>
        <family val="3"/>
        <charset val="128"/>
        <scheme val="minor"/>
      </rPr>
      <t>※当該確認書の「１対象サービス」に該当する事業所のみ提出。</t>
    </r>
    <rPh sb="0" eb="3">
      <t>サイシュウバン</t>
    </rPh>
    <rPh sb="9" eb="13">
      <t>ヒョウジュンシヨウ</t>
    </rPh>
    <rPh sb="15" eb="19">
      <t>タイオウジョウキョウ</t>
    </rPh>
    <rPh sb="19" eb="22">
      <t>カクニンショ</t>
    </rPh>
    <rPh sb="24" eb="26">
      <t>トウガイ</t>
    </rPh>
    <rPh sb="26" eb="29">
      <t>カクニンショ</t>
    </rPh>
    <phoneticPr fontId="1"/>
  </si>
  <si>
    <r>
      <t xml:space="preserve">LIFEのCSV取込機能への対応状況確認書
</t>
    </r>
    <r>
      <rPr>
        <sz val="9"/>
        <rFont val="游ゴシック"/>
        <family val="3"/>
        <charset val="128"/>
        <scheme val="minor"/>
      </rPr>
      <t>※導入計画書（様式第１号別紙(1)）の(4)で「有（CSV取込機能を実装）」を選択した場合のみ提出。</t>
    </r>
    <rPh sb="8" eb="12">
      <t>トリコミキノウ</t>
    </rPh>
    <rPh sb="14" eb="16">
      <t>タイオウ</t>
    </rPh>
    <rPh sb="16" eb="18">
      <t>ジョウキョウ</t>
    </rPh>
    <rPh sb="18" eb="21">
      <t>カクニンショ</t>
    </rPh>
    <rPh sb="69" eb="71">
      <t>テイシュツ</t>
    </rPh>
    <phoneticPr fontId="1"/>
  </si>
  <si>
    <t>令和５年度　大阪府ＩＣＴ導入支援事業補助金　導入計画書</t>
    <rPh sb="0" eb="2">
      <t>レイワ</t>
    </rPh>
    <rPh sb="3" eb="5">
      <t>ネンド</t>
    </rPh>
    <phoneticPr fontId="1"/>
  </si>
  <si>
    <r>
      <t xml:space="preserve">（1）導入する意義・目的、効果
</t>
    </r>
    <r>
      <rPr>
        <sz val="10"/>
        <rFont val="游ゴシック"/>
        <family val="3"/>
        <charset val="128"/>
        <scheme val="minor"/>
      </rPr>
      <t>※介護従事者の負担軽減等による雇用環境の改善、離職防止及び定着促進を中心に、数値を用いてできるだけ具体的に記載すること。</t>
    </r>
    <rPh sb="3" eb="5">
      <t>ドウニュウ</t>
    </rPh>
    <rPh sb="7" eb="9">
      <t>イギ</t>
    </rPh>
    <rPh sb="10" eb="12">
      <t>モクテキ</t>
    </rPh>
    <rPh sb="13" eb="15">
      <t>コウカ</t>
    </rPh>
    <phoneticPr fontId="1"/>
  </si>
  <si>
    <r>
      <t>　①介護ソフト種類
　　</t>
    </r>
    <r>
      <rPr>
        <sz val="10"/>
        <rFont val="游ゴシック"/>
        <family val="3"/>
        <charset val="128"/>
        <scheme val="minor"/>
      </rPr>
      <t>※リストから選択</t>
    </r>
    <rPh sb="7" eb="9">
      <t>シュルイ</t>
    </rPh>
    <rPh sb="18" eb="20">
      <t>センタク</t>
    </rPh>
    <phoneticPr fontId="1"/>
  </si>
  <si>
    <r>
      <t>（3）「SECURITY ACTION」の宣言の有無
　　　</t>
    </r>
    <r>
      <rPr>
        <sz val="10"/>
        <rFont val="游ゴシック"/>
        <family val="3"/>
        <charset val="128"/>
        <scheme val="minor"/>
      </rPr>
      <t>　※リストから選択</t>
    </r>
    <rPh sb="21" eb="23">
      <t>センゲン</t>
    </rPh>
    <rPh sb="24" eb="26">
      <t>ウム</t>
    </rPh>
    <phoneticPr fontId="1"/>
  </si>
  <si>
    <r>
      <t>（4）「LIFE」の利用申請の有無　</t>
    </r>
    <r>
      <rPr>
        <sz val="10"/>
        <rFont val="游ゴシック"/>
        <family val="3"/>
        <charset val="128"/>
        <scheme val="minor"/>
      </rPr>
      <t>※リストから選択</t>
    </r>
    <rPh sb="10" eb="12">
      <t>リヨウ</t>
    </rPh>
    <rPh sb="12" eb="14">
      <t>シンセイ</t>
    </rPh>
    <rPh sb="15" eb="17">
      <t>ウム</t>
    </rPh>
    <phoneticPr fontId="1"/>
  </si>
  <si>
    <r>
      <t xml:space="preserve">（5）「ケアプランデータ連携システム」の利用申請の有無
</t>
    </r>
    <r>
      <rPr>
        <sz val="8"/>
        <rFont val="游ゴシック"/>
        <family val="3"/>
        <charset val="128"/>
        <scheme val="minor"/>
      </rPr>
      <t>　　※リストから選択</t>
    </r>
    <rPh sb="12" eb="14">
      <t>レンケイ</t>
    </rPh>
    <rPh sb="20" eb="24">
      <t>リヨウシンセイ</t>
    </rPh>
    <rPh sb="25" eb="27">
      <t>ウム</t>
    </rPh>
    <rPh sb="36" eb="38">
      <t>センタク</t>
    </rPh>
    <phoneticPr fontId="1"/>
  </si>
  <si>
    <r>
      <t>（6）</t>
    </r>
    <r>
      <rPr>
        <sz val="10"/>
        <rFont val="游ゴシック"/>
        <family val="3"/>
        <charset val="128"/>
        <scheme val="minor"/>
      </rPr>
      <t>「ケアプランデータ連携システム」以外のシステムを使ったデータ連携の有無　</t>
    </r>
    <r>
      <rPr>
        <sz val="8"/>
        <rFont val="游ゴシック"/>
        <family val="3"/>
        <charset val="128"/>
        <scheme val="minor"/>
      </rPr>
      <t>※リストから選択　※(5)「無」選択者が記入対象</t>
    </r>
    <rPh sb="12" eb="14">
      <t>レンケイ</t>
    </rPh>
    <rPh sb="19" eb="21">
      <t>イガイ</t>
    </rPh>
    <rPh sb="27" eb="28">
      <t>ツカ</t>
    </rPh>
    <rPh sb="33" eb="35">
      <t>レンケイ</t>
    </rPh>
    <rPh sb="36" eb="38">
      <t>ウム</t>
    </rPh>
    <rPh sb="53" eb="54">
      <t>ナ</t>
    </rPh>
    <rPh sb="55" eb="58">
      <t>センタクシャ</t>
    </rPh>
    <rPh sb="59" eb="63">
      <t>キニュウタイショウ</t>
    </rPh>
    <phoneticPr fontId="1"/>
  </si>
  <si>
    <t>「有」（予定含む）の場合は、具体的なデータ連携の内容、連携先、連携先の介護ソフトベンダー、連携方法を記入</t>
    <rPh sb="1" eb="2">
      <t>ア</t>
    </rPh>
    <rPh sb="4" eb="6">
      <t>ヨテイ</t>
    </rPh>
    <rPh sb="6" eb="7">
      <t>フク</t>
    </rPh>
    <rPh sb="10" eb="12">
      <t>バアイ</t>
    </rPh>
    <rPh sb="14" eb="17">
      <t>グタイテキ</t>
    </rPh>
    <rPh sb="21" eb="23">
      <t>レンケイ</t>
    </rPh>
    <rPh sb="24" eb="26">
      <t>ナイヨウ</t>
    </rPh>
    <rPh sb="27" eb="29">
      <t>レンケイ</t>
    </rPh>
    <rPh sb="29" eb="30">
      <t>サキ</t>
    </rPh>
    <rPh sb="31" eb="34">
      <t>レンケイサキ</t>
    </rPh>
    <rPh sb="35" eb="37">
      <t>カイゴ</t>
    </rPh>
    <rPh sb="45" eb="47">
      <t>レンケイ</t>
    </rPh>
    <rPh sb="47" eb="49">
      <t>ホウホウ</t>
    </rPh>
    <rPh sb="50" eb="52">
      <t>キニュウ</t>
    </rPh>
    <phoneticPr fontId="1"/>
  </si>
  <si>
    <t>（７）文書量半減の有無　※リストから選択</t>
    <rPh sb="3" eb="6">
      <t>ブンショリョウ</t>
    </rPh>
    <rPh sb="6" eb="8">
      <t>ハンゲン</t>
    </rPh>
    <rPh sb="9" eb="11">
      <t>ウム</t>
    </rPh>
    <phoneticPr fontId="1"/>
  </si>
  <si>
    <r>
      <t xml:space="preserve">（8）ICT機能の要件確認
</t>
    </r>
    <r>
      <rPr>
        <sz val="9"/>
        <rFont val="游ゴシック"/>
        <family val="3"/>
        <charset val="128"/>
        <scheme val="minor"/>
      </rPr>
      <t>※リストから選択</t>
    </r>
    <rPh sb="6" eb="8">
      <t>キノウ</t>
    </rPh>
    <rPh sb="9" eb="11">
      <t>ヨウケン</t>
    </rPh>
    <rPh sb="11" eb="13">
      <t>カクニン</t>
    </rPh>
    <rPh sb="20" eb="22">
      <t>センタク</t>
    </rPh>
    <phoneticPr fontId="1"/>
  </si>
  <si>
    <t>（9）購入時期（レンタル・リースの場合は、その期間　例）令和５年6月～令和６年3月）</t>
    <rPh sb="3" eb="5">
      <t>コウニュウ</t>
    </rPh>
    <rPh sb="5" eb="7">
      <t>ジキ</t>
    </rPh>
    <rPh sb="17" eb="19">
      <t>バアイ</t>
    </rPh>
    <rPh sb="23" eb="25">
      <t>キカン</t>
    </rPh>
    <rPh sb="26" eb="27">
      <t>レイ</t>
    </rPh>
    <rPh sb="28" eb="30">
      <t>レイワ</t>
    </rPh>
    <rPh sb="31" eb="32">
      <t>ネン</t>
    </rPh>
    <rPh sb="33" eb="34">
      <t>ガツ</t>
    </rPh>
    <rPh sb="35" eb="37">
      <t>レイワ</t>
    </rPh>
    <rPh sb="38" eb="39">
      <t>ネン</t>
    </rPh>
    <rPh sb="40" eb="41">
      <t>ガツ</t>
    </rPh>
    <phoneticPr fontId="1"/>
  </si>
  <si>
    <t>※（3）、(8)①が「無」の場合は、補助金の支給ができません。</t>
    <rPh sb="11" eb="12">
      <t>ム</t>
    </rPh>
    <rPh sb="14" eb="16">
      <t>バアイ</t>
    </rPh>
    <rPh sb="18" eb="21">
      <t>ホジョキン</t>
    </rPh>
    <rPh sb="22" eb="24">
      <t>シキュウ</t>
    </rPh>
    <phoneticPr fontId="1"/>
  </si>
  <si>
    <t>※(4)～(7)のいずれか「有」（(4)については、「有（csv取込機能を実装）」）の場合に、補助率が3/4となります。CSV取込機能の実装については、ソフト会社にお問い合わせいただくとともに、「LIFEのCSV取込機能への対応状況確認書」をご提出ください。</t>
    <rPh sb="14" eb="15">
      <t>ア</t>
    </rPh>
    <rPh sb="27" eb="28">
      <t>アリ</t>
    </rPh>
    <rPh sb="32" eb="36">
      <t>トリコミキノウ</t>
    </rPh>
    <rPh sb="37" eb="39">
      <t>ジッソウ</t>
    </rPh>
    <rPh sb="43" eb="45">
      <t>バアイ</t>
    </rPh>
    <rPh sb="47" eb="49">
      <t>ホジョ</t>
    </rPh>
    <rPh sb="49" eb="50">
      <t>リツ</t>
    </rPh>
    <rPh sb="63" eb="67">
      <t>トリコミキノウ</t>
    </rPh>
    <rPh sb="68" eb="70">
      <t>ジッソウ</t>
    </rPh>
    <rPh sb="79" eb="81">
      <t>カイシャ</t>
    </rPh>
    <rPh sb="83" eb="84">
      <t>ト</t>
    </rPh>
    <rPh sb="85" eb="86">
      <t>ア</t>
    </rPh>
    <rPh sb="106" eb="110">
      <t>トリコミキノウ</t>
    </rPh>
    <rPh sb="112" eb="116">
      <t>タイオウジョウキョウ</t>
    </rPh>
    <rPh sb="116" eb="119">
      <t>カクニンショ</t>
    </rPh>
    <rPh sb="122" eb="12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</si>
</sst>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000\-00;000\-0000"/>
    <numFmt numFmtId="178" formatCode="[$-411]ggge&quot;年&quot;m&quot;月&quot;d&quot;日&quot;;@"/>
  </numFmts>
  <fonts count="54">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0"/>
      <color theme="1"/>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HGPｺﾞｼｯｸM"/>
      <family val="3"/>
      <charset val="128"/>
    </font>
    <font>
      <sz val="6"/>
      <name val="ＭＳ Ｐゴシック"/>
      <family val="3"/>
      <charset val="128"/>
    </font>
    <font>
      <sz val="10"/>
      <color theme="1"/>
      <name val="HGPｺﾞｼｯｸM"/>
      <family val="3"/>
      <charset val="128"/>
    </font>
    <font>
      <sz val="12"/>
      <name val="HGPｺﾞｼｯｸM"/>
      <family val="3"/>
      <charset val="128"/>
    </font>
    <font>
      <b/>
      <sz val="9"/>
      <color indexed="81"/>
      <name val="MS P ゴシック"/>
      <family val="3"/>
      <charset val="128"/>
    </font>
    <font>
      <u/>
      <sz val="11"/>
      <color theme="10"/>
      <name val="游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u/>
      <sz val="11"/>
      <color theme="10"/>
      <name val="ＭＳ Ｐゴシック"/>
      <family val="3"/>
      <charset val="128"/>
    </font>
    <font>
      <sz val="10.5"/>
      <color theme="1"/>
      <name val="ＭＳ Ｐゴシック"/>
      <family val="3"/>
      <charset val="128"/>
    </font>
    <font>
      <b/>
      <sz val="12"/>
      <color theme="1"/>
      <name val="游ゴシック"/>
      <family val="3"/>
      <charset val="128"/>
      <scheme val="minor"/>
    </font>
    <font>
      <sz val="11"/>
      <color theme="1"/>
      <name val="游ゴシック"/>
      <family val="3"/>
      <charset val="128"/>
      <scheme val="minor"/>
    </font>
    <font>
      <u/>
      <sz val="12"/>
      <color theme="1"/>
      <name val="游ゴシック"/>
      <family val="3"/>
      <charset val="128"/>
      <scheme val="minor"/>
    </font>
    <font>
      <u/>
      <sz val="10"/>
      <color theme="1"/>
      <name val="游ゴシック"/>
      <family val="3"/>
      <charset val="128"/>
      <scheme val="minor"/>
    </font>
    <font>
      <sz val="10.5"/>
      <color theme="1"/>
      <name val="游ゴシック"/>
      <family val="3"/>
      <charset val="128"/>
      <scheme val="minor"/>
    </font>
    <font>
      <sz val="10.5"/>
      <color theme="1"/>
      <name val="游ゴシック"/>
      <family val="3"/>
      <charset val="128"/>
    </font>
    <font>
      <sz val="9"/>
      <color indexed="81"/>
      <name val="MS P ゴシック"/>
      <family val="3"/>
      <charset val="128"/>
    </font>
    <font>
      <sz val="11"/>
      <name val="游ゴシック"/>
      <family val="2"/>
      <charset val="128"/>
      <scheme val="minor"/>
    </font>
    <font>
      <sz val="11"/>
      <name val="游ゴシック"/>
      <family val="3"/>
      <charset val="128"/>
      <scheme val="minor"/>
    </font>
    <font>
      <b/>
      <sz val="14"/>
      <color theme="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u/>
      <sz val="11"/>
      <color theme="1"/>
      <name val="游ゴシック"/>
      <family val="3"/>
      <charset val="128"/>
      <scheme val="minor"/>
    </font>
    <font>
      <sz val="9"/>
      <name val="游ゴシック"/>
      <family val="3"/>
      <charset val="128"/>
      <scheme val="minor"/>
    </font>
    <font>
      <b/>
      <sz val="12"/>
      <name val="游ゴシック"/>
      <family val="3"/>
      <charset val="128"/>
      <scheme val="minor"/>
    </font>
    <font>
      <sz val="14"/>
      <name val="游ゴシック"/>
      <family val="3"/>
      <charset val="128"/>
      <scheme val="minor"/>
    </font>
    <font>
      <sz val="10"/>
      <name val="游ゴシック"/>
      <family val="3"/>
      <charset val="128"/>
      <scheme val="minor"/>
    </font>
    <font>
      <sz val="8"/>
      <name val="游ゴシック"/>
      <family val="3"/>
      <charset val="128"/>
      <scheme val="minor"/>
    </font>
  </fonts>
  <fills count="2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00206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indexed="64"/>
      </right>
      <top style="thin">
        <color auto="1"/>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thin">
        <color indexed="64"/>
      </bottom>
      <diagonal/>
    </border>
    <border>
      <left/>
      <right style="thin">
        <color indexed="64"/>
      </right>
      <top style="medium">
        <color indexed="64"/>
      </top>
      <bottom style="thin">
        <color indexed="64"/>
      </bottom>
      <diagonal/>
    </border>
  </borders>
  <cellStyleXfs count="52">
    <xf numFmtId="0" fontId="0" fillId="0" borderId="0">
      <alignment vertical="center"/>
    </xf>
    <xf numFmtId="0" fontId="8" fillId="0" borderId="0"/>
    <xf numFmtId="0" fontId="14" fillId="0" borderId="0" applyNumberFormat="0" applyFill="0" applyBorder="0" applyAlignment="0" applyProtection="0">
      <alignment vertical="center"/>
    </xf>
    <xf numFmtId="0" fontId="8"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17" fillId="0" borderId="0" applyNumberFormat="0" applyFill="0" applyBorder="0" applyAlignment="0" applyProtection="0">
      <alignment vertical="center"/>
    </xf>
    <xf numFmtId="0" fontId="18" fillId="23" borderId="16" applyNumberFormat="0" applyAlignment="0" applyProtection="0">
      <alignment vertical="center"/>
    </xf>
    <xf numFmtId="0" fontId="19" fillId="24" borderId="0" applyNumberFormat="0" applyBorder="0" applyAlignment="0" applyProtection="0">
      <alignment vertical="center"/>
    </xf>
    <xf numFmtId="9" fontId="8" fillId="0" borderId="0" applyFont="0" applyFill="0" applyBorder="0" applyAlignment="0" applyProtection="0">
      <alignment vertical="center"/>
    </xf>
    <xf numFmtId="0" fontId="15" fillId="25" borderId="17" applyNumberFormat="0" applyFont="0" applyAlignment="0" applyProtection="0">
      <alignment vertical="center"/>
    </xf>
    <xf numFmtId="0" fontId="20" fillId="0" borderId="18" applyNumberFormat="0" applyFill="0" applyAlignment="0" applyProtection="0">
      <alignment vertical="center"/>
    </xf>
    <xf numFmtId="0" fontId="21" fillId="6" borderId="0" applyNumberFormat="0" applyBorder="0" applyAlignment="0" applyProtection="0">
      <alignment vertical="center"/>
    </xf>
    <xf numFmtId="0" fontId="22" fillId="26" borderId="19" applyNumberFormat="0" applyAlignment="0" applyProtection="0">
      <alignment vertical="center"/>
    </xf>
    <xf numFmtId="0" fontId="23" fillId="0" borderId="0" applyNumberFormat="0" applyFill="0" applyBorder="0" applyAlignment="0" applyProtection="0">
      <alignment vertical="center"/>
    </xf>
    <xf numFmtId="38" fontId="8" fillId="0" borderId="0" applyFont="0" applyFill="0" applyBorder="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6" fillId="0" borderId="22" applyNumberFormat="0" applyFill="0" applyAlignment="0" applyProtection="0">
      <alignment vertical="center"/>
    </xf>
    <xf numFmtId="0" fontId="26" fillId="0" borderId="0" applyNumberFormat="0" applyFill="0" applyBorder="0" applyAlignment="0" applyProtection="0">
      <alignment vertical="center"/>
    </xf>
    <xf numFmtId="0" fontId="27" fillId="0" borderId="23" applyNumberFormat="0" applyFill="0" applyAlignment="0" applyProtection="0">
      <alignment vertical="center"/>
    </xf>
    <xf numFmtId="0" fontId="28" fillId="26" borderId="24" applyNumberFormat="0" applyAlignment="0" applyProtection="0">
      <alignment vertical="center"/>
    </xf>
    <xf numFmtId="0" fontId="29" fillId="0" borderId="0" applyNumberFormat="0" applyFill="0" applyBorder="0" applyAlignment="0" applyProtection="0">
      <alignment vertical="center"/>
    </xf>
    <xf numFmtId="0" fontId="30" fillId="10" borderId="19" applyNumberFormat="0" applyAlignment="0" applyProtection="0">
      <alignment vertical="center"/>
    </xf>
    <xf numFmtId="0" fontId="32" fillId="0" borderId="0"/>
    <xf numFmtId="0" fontId="31"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3" fillId="0" borderId="0" applyNumberFormat="0" applyFill="0" applyBorder="0" applyAlignment="0" applyProtection="0">
      <alignment vertical="center"/>
    </xf>
  </cellStyleXfs>
  <cellXfs count="280">
    <xf numFmtId="0" fontId="0" fillId="0" borderId="0" xfId="0">
      <alignment vertical="center"/>
    </xf>
    <xf numFmtId="0" fontId="0" fillId="0" borderId="1" xfId="0" applyBorder="1" applyAlignment="1">
      <alignment vertical="center" wrapText="1"/>
    </xf>
    <xf numFmtId="0" fontId="0" fillId="0" borderId="0" xfId="0" applyAlignment="1">
      <alignment vertical="center"/>
    </xf>
    <xf numFmtId="0" fontId="0" fillId="0" borderId="0" xfId="0" applyAlignment="1">
      <alignment horizontal="left" vertical="top" wrapText="1"/>
    </xf>
    <xf numFmtId="0" fontId="9" fillId="2" borderId="0" xfId="1" applyFont="1" applyFill="1" applyAlignment="1">
      <alignment vertical="center"/>
    </xf>
    <xf numFmtId="0" fontId="9" fillId="2" borderId="10" xfId="1" applyFont="1" applyFill="1" applyBorder="1" applyAlignment="1">
      <alignment vertical="center"/>
    </xf>
    <xf numFmtId="0" fontId="9" fillId="2" borderId="11" xfId="1" applyFont="1" applyFill="1" applyBorder="1" applyAlignment="1">
      <alignment vertical="center"/>
    </xf>
    <xf numFmtId="0" fontId="9" fillId="2" borderId="9" xfId="1" applyFont="1" applyFill="1" applyBorder="1" applyAlignment="1">
      <alignment vertical="center"/>
    </xf>
    <xf numFmtId="0" fontId="9" fillId="2" borderId="12" xfId="1" applyFont="1" applyFill="1" applyBorder="1" applyAlignment="1">
      <alignment vertical="center"/>
    </xf>
    <xf numFmtId="0" fontId="9" fillId="2" borderId="13" xfId="1" applyFont="1" applyFill="1" applyBorder="1" applyAlignment="1">
      <alignment vertical="center"/>
    </xf>
    <xf numFmtId="0" fontId="9" fillId="2" borderId="0" xfId="1" applyFont="1" applyFill="1" applyAlignment="1">
      <alignment horizontal="left" vertical="center"/>
    </xf>
    <xf numFmtId="0" fontId="9" fillId="2" borderId="8" xfId="1" applyFont="1" applyFill="1" applyBorder="1" applyAlignment="1">
      <alignment vertical="center"/>
    </xf>
    <xf numFmtId="0" fontId="9" fillId="2" borderId="14" xfId="1" applyFont="1" applyFill="1" applyBorder="1" applyAlignment="1">
      <alignment vertical="center"/>
    </xf>
    <xf numFmtId="0" fontId="9" fillId="2" borderId="7" xfId="1" applyFont="1" applyFill="1" applyBorder="1" applyAlignment="1">
      <alignment vertical="center"/>
    </xf>
    <xf numFmtId="0" fontId="11" fillId="2" borderId="0" xfId="1" applyFont="1" applyFill="1" applyAlignment="1">
      <alignment vertical="center"/>
    </xf>
    <xf numFmtId="0" fontId="9" fillId="2" borderId="0" xfId="1" applyFont="1" applyFill="1" applyAlignment="1">
      <alignment vertical="center" shrinkToFit="1"/>
    </xf>
    <xf numFmtId="0" fontId="9" fillId="2" borderId="0" xfId="1" applyFont="1" applyFill="1" applyAlignment="1">
      <alignment horizontal="right" vertical="center"/>
    </xf>
    <xf numFmtId="0" fontId="0" fillId="3" borderId="1" xfId="0" applyFill="1" applyBorder="1">
      <alignment vertical="center"/>
    </xf>
    <xf numFmtId="0" fontId="0" fillId="0" borderId="1" xfId="0" applyBorder="1">
      <alignment vertical="center"/>
    </xf>
    <xf numFmtId="0" fontId="0" fillId="0" borderId="2" xfId="0" applyBorder="1" applyAlignment="1">
      <alignment vertical="center" wrapText="1"/>
    </xf>
    <xf numFmtId="0" fontId="6" fillId="0" borderId="0" xfId="0" applyFont="1">
      <alignment vertical="center"/>
    </xf>
    <xf numFmtId="0" fontId="34" fillId="0" borderId="0" xfId="0" applyFont="1">
      <alignment vertical="center"/>
    </xf>
    <xf numFmtId="0" fontId="0" fillId="0" borderId="1" xfId="0" applyFill="1" applyBorder="1">
      <alignment vertical="center"/>
    </xf>
    <xf numFmtId="0" fontId="0" fillId="0" borderId="1" xfId="0" applyBorder="1" applyAlignment="1">
      <alignment vertical="center" wrapText="1" shrinkToFit="1"/>
    </xf>
    <xf numFmtId="0" fontId="34" fillId="0" borderId="0" xfId="0" applyFont="1" applyAlignment="1">
      <alignment vertical="center"/>
    </xf>
    <xf numFmtId="176" fontId="0" fillId="3" borderId="1" xfId="0" applyNumberFormat="1" applyFill="1" applyBorder="1">
      <alignment vertical="center"/>
    </xf>
    <xf numFmtId="0" fontId="5" fillId="0" borderId="0" xfId="0" applyFont="1" applyAlignment="1">
      <alignment vertical="top" wrapText="1"/>
    </xf>
    <xf numFmtId="0" fontId="5" fillId="0" borderId="0" xfId="0" applyFont="1">
      <alignment vertical="center"/>
    </xf>
    <xf numFmtId="0" fontId="3" fillId="0" borderId="0" xfId="0" applyFont="1">
      <alignment vertical="center"/>
    </xf>
    <xf numFmtId="0" fontId="0" fillId="0" borderId="0" xfId="0" applyFont="1">
      <alignment vertical="center"/>
    </xf>
    <xf numFmtId="0" fontId="36" fillId="0" borderId="0" xfId="0" applyFont="1">
      <alignment vertical="center"/>
    </xf>
    <xf numFmtId="0" fontId="36" fillId="0" borderId="0" xfId="0" applyFont="1" applyAlignment="1">
      <alignment horizontal="right" vertical="center"/>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36" fillId="0" borderId="0" xfId="0" applyFont="1" applyAlignment="1">
      <alignment horizontal="justify" vertical="center"/>
    </xf>
    <xf numFmtId="0" fontId="37" fillId="0" borderId="0" xfId="0" applyFont="1" applyAlignment="1">
      <alignment horizontal="right" vertical="center"/>
    </xf>
    <xf numFmtId="176" fontId="3" fillId="3" borderId="1" xfId="0" applyNumberFormat="1" applyFont="1" applyFill="1" applyBorder="1" applyAlignment="1">
      <alignment horizontal="right" vertical="center" wrapText="1"/>
    </xf>
    <xf numFmtId="0" fontId="36" fillId="0" borderId="0" xfId="0" applyFont="1" applyAlignment="1">
      <alignment vertical="center" wrapText="1"/>
    </xf>
    <xf numFmtId="0" fontId="36" fillId="0" borderId="2" xfId="0" applyFont="1" applyBorder="1" applyAlignment="1">
      <alignment vertical="center" wrapText="1"/>
    </xf>
    <xf numFmtId="0" fontId="36" fillId="0" borderId="1" xfId="0" applyFont="1" applyBorder="1" applyAlignment="1">
      <alignment vertical="center" wrapText="1"/>
    </xf>
    <xf numFmtId="0" fontId="36" fillId="0" borderId="3" xfId="0" applyFont="1" applyBorder="1" applyAlignment="1">
      <alignment vertical="center" wrapText="1"/>
    </xf>
    <xf numFmtId="0" fontId="36" fillId="0" borderId="1" xfId="0" applyFont="1" applyBorder="1">
      <alignment vertical="center"/>
    </xf>
    <xf numFmtId="176" fontId="36" fillId="3" borderId="1" xfId="0" applyNumberFormat="1" applyFont="1" applyFill="1" applyBorder="1">
      <alignment vertical="center"/>
    </xf>
    <xf numFmtId="176" fontId="36" fillId="3" borderId="1" xfId="0" applyNumberFormat="1" applyFont="1" applyFill="1" applyBorder="1" applyAlignment="1">
      <alignment horizontal="right" vertical="center"/>
    </xf>
    <xf numFmtId="176" fontId="36" fillId="0" borderId="28" xfId="0" applyNumberFormat="1" applyFont="1" applyFill="1" applyBorder="1">
      <alignment vertical="center"/>
    </xf>
    <xf numFmtId="12" fontId="36" fillId="0" borderId="0" xfId="0" applyNumberFormat="1" applyFont="1">
      <alignment vertical="center"/>
    </xf>
    <xf numFmtId="0" fontId="39" fillId="0" borderId="0" xfId="0" applyFont="1">
      <alignment vertical="center"/>
    </xf>
    <xf numFmtId="0" fontId="3" fillId="0" borderId="1" xfId="0" applyFont="1" applyFill="1" applyBorder="1" applyAlignment="1">
      <alignment horizontal="center" vertical="center" wrapText="1"/>
    </xf>
    <xf numFmtId="0" fontId="35" fillId="2" borderId="1" xfId="0" applyFont="1" applyFill="1" applyBorder="1" applyAlignment="1">
      <alignment horizontal="center" vertical="center" shrinkToFit="1"/>
    </xf>
    <xf numFmtId="0" fontId="36" fillId="0" borderId="11" xfId="0" applyFont="1" applyBorder="1">
      <alignment vertical="center"/>
    </xf>
    <xf numFmtId="0" fontId="0" fillId="0" borderId="0" xfId="0" applyAlignment="1">
      <alignment vertical="center" wrapText="1"/>
    </xf>
    <xf numFmtId="0" fontId="0" fillId="27" borderId="1" xfId="0" applyFill="1" applyBorder="1">
      <alignment vertical="center"/>
    </xf>
    <xf numFmtId="0" fontId="0" fillId="27" borderId="1" xfId="0" applyFill="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4" fillId="0" borderId="1" xfId="2" applyBorder="1">
      <alignment vertical="center"/>
    </xf>
    <xf numFmtId="0" fontId="3" fillId="0" borderId="0" xfId="0" applyFont="1" applyAlignment="1">
      <alignment horizontal="left" vertical="center" shrinkToFit="1"/>
    </xf>
    <xf numFmtId="0" fontId="3" fillId="0" borderId="0" xfId="0" applyFont="1" applyAlignment="1">
      <alignment horizontal="left" vertical="center"/>
    </xf>
    <xf numFmtId="0" fontId="5" fillId="0" borderId="0" xfId="0" applyFont="1" applyAlignment="1">
      <alignment vertical="center" wrapText="1"/>
    </xf>
    <xf numFmtId="0" fontId="0" fillId="0" borderId="1" xfId="0" applyFill="1" applyBorder="1" applyAlignment="1">
      <alignment vertical="center" wrapText="1"/>
    </xf>
    <xf numFmtId="0" fontId="14" fillId="0" borderId="5" xfId="2" applyFill="1" applyBorder="1">
      <alignment vertical="center"/>
    </xf>
    <xf numFmtId="0" fontId="12" fillId="2" borderId="0" xfId="1" applyFont="1" applyFill="1" applyAlignment="1">
      <alignment horizontal="left" vertical="center"/>
    </xf>
    <xf numFmtId="0" fontId="34" fillId="0" borderId="0" xfId="0" applyFont="1" applyAlignment="1">
      <alignment horizontal="center" vertical="center"/>
    </xf>
    <xf numFmtId="0" fontId="12" fillId="2" borderId="13" xfId="1" applyFont="1" applyFill="1" applyBorder="1" applyAlignment="1">
      <alignment horizontal="center" vertical="center"/>
    </xf>
    <xf numFmtId="0" fontId="12" fillId="2" borderId="0" xfId="1" applyFont="1" applyFill="1" applyAlignment="1">
      <alignment horizontal="center" vertical="center"/>
    </xf>
    <xf numFmtId="0" fontId="12" fillId="2" borderId="12" xfId="1" applyFont="1" applyFill="1" applyBorder="1" applyAlignment="1">
      <alignment horizontal="center" vertical="center"/>
    </xf>
    <xf numFmtId="0" fontId="0" fillId="0" borderId="0" xfId="0" applyAlignment="1">
      <alignment vertical="center"/>
    </xf>
    <xf numFmtId="178" fontId="0" fillId="4" borderId="1" xfId="0" applyNumberFormat="1"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177" fontId="0" fillId="4" borderId="1" xfId="0" applyNumberFormat="1" applyFill="1" applyBorder="1" applyAlignment="1" applyProtection="1">
      <alignment horizontal="left" vertical="center"/>
      <protection locked="0"/>
    </xf>
    <xf numFmtId="0" fontId="0" fillId="4" borderId="1" xfId="0" applyFill="1" applyBorder="1" applyProtection="1">
      <alignment vertical="center"/>
      <protection locked="0"/>
    </xf>
    <xf numFmtId="0" fontId="14" fillId="4" borderId="1" xfId="2" applyFill="1" applyBorder="1" applyProtection="1">
      <alignment vertical="center"/>
      <protection locked="0"/>
    </xf>
    <xf numFmtId="0" fontId="36" fillId="4" borderId="1" xfId="0" applyFont="1" applyFill="1" applyBorder="1" applyAlignment="1" applyProtection="1">
      <alignment vertical="center" wrapText="1"/>
      <protection locked="0"/>
    </xf>
    <xf numFmtId="0" fontId="36" fillId="4" borderId="1" xfId="0" applyFont="1" applyFill="1" applyBorder="1" applyProtection="1">
      <alignment vertical="center"/>
      <protection locked="0"/>
    </xf>
    <xf numFmtId="176" fontId="36" fillId="4" borderId="1" xfId="0" applyNumberFormat="1" applyFont="1" applyFill="1" applyBorder="1" applyProtection="1">
      <alignment vertical="center"/>
      <protection locked="0"/>
    </xf>
    <xf numFmtId="12" fontId="36" fillId="4" borderId="1" xfId="0" applyNumberFormat="1" applyFont="1" applyFill="1" applyBorder="1" applyAlignment="1" applyProtection="1">
      <alignment horizontal="center" vertical="center"/>
      <protection locked="0"/>
    </xf>
    <xf numFmtId="0" fontId="3" fillId="0" borderId="2" xfId="0" applyFont="1" applyBorder="1" applyAlignment="1">
      <alignment vertical="center" wrapText="1"/>
    </xf>
    <xf numFmtId="176" fontId="0" fillId="4" borderId="1" xfId="0" applyNumberFormat="1" applyFill="1" applyBorder="1" applyProtection="1">
      <alignment vertical="center"/>
      <protection locked="0"/>
    </xf>
    <xf numFmtId="0" fontId="0" fillId="0" borderId="0" xfId="0" applyProtection="1">
      <alignment vertical="center"/>
      <protection locked="0"/>
    </xf>
    <xf numFmtId="0" fontId="0" fillId="4" borderId="27" xfId="0" applyFill="1" applyBorder="1" applyProtection="1">
      <alignment vertical="center"/>
      <protection locked="0"/>
    </xf>
    <xf numFmtId="0" fontId="36" fillId="4" borderId="1" xfId="0" applyFont="1" applyFill="1" applyBorder="1" applyAlignment="1">
      <alignment vertical="center" wrapText="1"/>
    </xf>
    <xf numFmtId="0" fontId="36" fillId="4" borderId="1" xfId="0" applyFont="1" applyFill="1" applyBorder="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176" fontId="3" fillId="4" borderId="6" xfId="0" applyNumberFormat="1" applyFont="1" applyFill="1" applyBorder="1" applyAlignment="1" applyProtection="1">
      <alignment horizontal="right" vertical="center" wrapText="1"/>
      <protection locked="0"/>
    </xf>
    <xf numFmtId="0" fontId="3" fillId="0" borderId="6" xfId="0" applyFont="1" applyBorder="1" applyAlignment="1">
      <alignment horizontal="right" vertical="center" wrapText="1"/>
    </xf>
    <xf numFmtId="0" fontId="3" fillId="0" borderId="29" xfId="0" applyFont="1" applyBorder="1" applyAlignment="1">
      <alignment horizontal="justify" vertical="center" wrapText="1"/>
    </xf>
    <xf numFmtId="176" fontId="3" fillId="3" borderId="29" xfId="0" applyNumberFormat="1" applyFont="1" applyFill="1" applyBorder="1" applyAlignment="1">
      <alignment horizontal="right" vertical="center" wrapText="1"/>
    </xf>
    <xf numFmtId="0" fontId="3" fillId="0" borderId="29" xfId="0" applyFont="1" applyBorder="1" applyAlignment="1">
      <alignment horizontal="right" vertical="center" wrapText="1"/>
    </xf>
    <xf numFmtId="0" fontId="44" fillId="0" borderId="0" xfId="0" applyFont="1">
      <alignment vertical="center"/>
    </xf>
    <xf numFmtId="0" fontId="2" fillId="0" borderId="0" xfId="0" applyFont="1">
      <alignment vertical="center"/>
    </xf>
    <xf numFmtId="0" fontId="45" fillId="28" borderId="32" xfId="0" applyFont="1" applyFill="1" applyBorder="1">
      <alignment vertical="center"/>
    </xf>
    <xf numFmtId="0" fontId="46" fillId="3" borderId="35" xfId="0" applyFont="1" applyFill="1"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11" xfId="0" applyBorder="1">
      <alignment vertical="center"/>
    </xf>
    <xf numFmtId="0" fontId="0" fillId="0" borderId="41" xfId="0" applyBorder="1">
      <alignment vertical="center"/>
    </xf>
    <xf numFmtId="0" fontId="0" fillId="0" borderId="42" xfId="0" applyBorder="1">
      <alignment vertical="center"/>
    </xf>
    <xf numFmtId="0" fontId="0" fillId="0" borderId="42" xfId="0" applyBorder="1" applyAlignment="1">
      <alignment vertical="center" wrapText="1"/>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36" xfId="0" applyBorder="1" applyAlignment="1">
      <alignment horizontal="left" vertical="center"/>
    </xf>
    <xf numFmtId="0" fontId="0" fillId="0" borderId="39" xfId="0" applyBorder="1" applyAlignment="1">
      <alignment vertical="center" wrapText="1"/>
    </xf>
    <xf numFmtId="0" fontId="0" fillId="0" borderId="33" xfId="0" applyBorder="1" applyAlignment="1">
      <alignment horizontal="left" vertical="center"/>
    </xf>
    <xf numFmtId="0" fontId="0" fillId="0" borderId="0" xfId="0" applyBorder="1">
      <alignment vertical="center"/>
    </xf>
    <xf numFmtId="0" fontId="0" fillId="0" borderId="34" xfId="0" applyBorder="1">
      <alignment vertical="center"/>
    </xf>
    <xf numFmtId="0" fontId="0" fillId="0" borderId="55" xfId="0" applyBorder="1" applyAlignment="1">
      <alignment vertical="center" wrapText="1"/>
    </xf>
    <xf numFmtId="0" fontId="0" fillId="0" borderId="0" xfId="0" applyBorder="1" applyAlignment="1">
      <alignment vertical="center" wrapText="1"/>
    </xf>
    <xf numFmtId="0" fontId="46" fillId="0" borderId="0" xfId="0" applyFont="1" applyAlignment="1">
      <alignment horizontal="left" vertical="center"/>
    </xf>
    <xf numFmtId="0" fontId="12" fillId="2" borderId="0" xfId="1" applyFont="1" applyFill="1" applyAlignment="1">
      <alignment horizontal="center" vertical="center"/>
    </xf>
    <xf numFmtId="0" fontId="3" fillId="0" borderId="0" xfId="0" applyFont="1" applyAlignment="1">
      <alignment horizontal="center" vertical="center"/>
    </xf>
    <xf numFmtId="0" fontId="0" fillId="0" borderId="60" xfId="0" applyBorder="1">
      <alignment vertical="center"/>
    </xf>
    <xf numFmtId="0" fontId="3" fillId="0" borderId="59" xfId="0" applyFont="1" applyBorder="1" applyAlignment="1">
      <alignment horizontal="center" vertical="center"/>
    </xf>
    <xf numFmtId="0" fontId="0" fillId="0" borderId="63" xfId="0" applyBorder="1">
      <alignment vertical="center"/>
    </xf>
    <xf numFmtId="0" fontId="46" fillId="0" borderId="0" xfId="0" applyFont="1">
      <alignment vertical="center"/>
    </xf>
    <xf numFmtId="0" fontId="0" fillId="0" borderId="6" xfId="0" applyBorder="1">
      <alignment vertical="center"/>
    </xf>
    <xf numFmtId="0" fontId="3" fillId="0" borderId="57" xfId="0" applyFont="1" applyBorder="1" applyAlignment="1">
      <alignment horizontal="center" vertical="center"/>
    </xf>
    <xf numFmtId="0" fontId="0" fillId="0" borderId="58" xfId="0" applyBorder="1">
      <alignment vertical="center"/>
    </xf>
    <xf numFmtId="0" fontId="3" fillId="0" borderId="62" xfId="0" applyFont="1" applyBorder="1" applyAlignment="1">
      <alignment horizontal="center" vertical="center"/>
    </xf>
    <xf numFmtId="0" fontId="3" fillId="0" borderId="9" xfId="0" applyFont="1" applyBorder="1">
      <alignment vertical="center"/>
    </xf>
    <xf numFmtId="0" fontId="0" fillId="0" borderId="10" xfId="0" applyBorder="1">
      <alignment vertical="center"/>
    </xf>
    <xf numFmtId="0" fontId="3" fillId="0" borderId="65" xfId="0" applyFont="1" applyBorder="1">
      <alignment vertical="center"/>
    </xf>
    <xf numFmtId="0" fontId="0" fillId="0" borderId="66" xfId="0" applyBorder="1">
      <alignment vertical="center"/>
    </xf>
    <xf numFmtId="0" fontId="0" fillId="0" borderId="67" xfId="0" applyBorder="1">
      <alignment vertical="center"/>
    </xf>
    <xf numFmtId="0" fontId="3" fillId="0" borderId="64" xfId="0" applyFont="1" applyBorder="1" applyAlignment="1">
      <alignment horizontal="center" vertical="center"/>
    </xf>
    <xf numFmtId="0" fontId="0" fillId="0" borderId="64" xfId="0" applyBorder="1">
      <alignment vertical="center"/>
    </xf>
    <xf numFmtId="0" fontId="5" fillId="0" borderId="68" xfId="0" applyFont="1" applyBorder="1" applyAlignment="1">
      <alignment horizontal="center" vertical="center"/>
    </xf>
    <xf numFmtId="0" fontId="3" fillId="0" borderId="69" xfId="0" applyFont="1"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5" fillId="0" borderId="74" xfId="0" applyFont="1" applyBorder="1" applyAlignment="1">
      <alignment horizontal="center" vertical="center"/>
    </xf>
    <xf numFmtId="0" fontId="3" fillId="0" borderId="27" xfId="0" applyFont="1" applyBorder="1" applyAlignment="1">
      <alignment horizontal="center" vertical="center"/>
    </xf>
    <xf numFmtId="0" fontId="3" fillId="0" borderId="75" xfId="0" applyFont="1" applyBorder="1">
      <alignment vertical="center"/>
    </xf>
    <xf numFmtId="0" fontId="0" fillId="0" borderId="76" xfId="0" applyBorder="1">
      <alignment vertical="center"/>
    </xf>
    <xf numFmtId="0" fontId="44" fillId="0" borderId="0" xfId="0" applyFont="1" applyAlignment="1">
      <alignment horizontal="left" vertical="center"/>
    </xf>
    <xf numFmtId="0" fontId="3" fillId="27" borderId="59" xfId="0" applyFont="1" applyFill="1" applyBorder="1" applyAlignment="1">
      <alignment horizontal="center" vertical="center"/>
    </xf>
    <xf numFmtId="0" fontId="3" fillId="27" borderId="9" xfId="0" applyFont="1" applyFill="1" applyBorder="1">
      <alignment vertical="center"/>
    </xf>
    <xf numFmtId="0" fontId="0" fillId="27" borderId="66" xfId="0" applyFill="1" applyBorder="1">
      <alignment vertical="center"/>
    </xf>
    <xf numFmtId="0" fontId="0" fillId="27" borderId="67" xfId="0" applyFill="1" applyBorder="1">
      <alignment vertical="center"/>
    </xf>
    <xf numFmtId="0" fontId="0" fillId="27" borderId="64" xfId="0" applyFill="1" applyBorder="1">
      <alignment vertical="center"/>
    </xf>
    <xf numFmtId="0" fontId="0" fillId="27" borderId="60" xfId="0" applyFill="1" applyBorder="1">
      <alignment vertical="center"/>
    </xf>
    <xf numFmtId="0" fontId="3" fillId="27" borderId="61" xfId="0" applyFont="1" applyFill="1" applyBorder="1" applyAlignment="1">
      <alignment horizontal="center" vertical="center"/>
    </xf>
    <xf numFmtId="0" fontId="3" fillId="27" borderId="69" xfId="0" applyFont="1" applyFill="1" applyBorder="1">
      <alignment vertical="center"/>
    </xf>
    <xf numFmtId="0" fontId="0" fillId="27" borderId="70" xfId="0" applyFill="1" applyBorder="1">
      <alignment vertical="center"/>
    </xf>
    <xf numFmtId="0" fontId="0" fillId="27" borderId="71" xfId="0" applyFill="1" applyBorder="1">
      <alignment vertical="center"/>
    </xf>
    <xf numFmtId="0" fontId="0" fillId="27" borderId="62" xfId="0" applyFill="1" applyBorder="1">
      <alignment vertical="center"/>
    </xf>
    <xf numFmtId="0" fontId="0" fillId="27" borderId="63" xfId="0" applyFill="1" applyBorder="1">
      <alignment vertical="center"/>
    </xf>
    <xf numFmtId="0" fontId="0" fillId="0" borderId="65" xfId="0" applyBorder="1">
      <alignment vertical="center"/>
    </xf>
    <xf numFmtId="0" fontId="0" fillId="0" borderId="9" xfId="0" applyBorder="1">
      <alignment vertical="center"/>
    </xf>
    <xf numFmtId="0" fontId="0" fillId="0" borderId="64" xfId="0" applyBorder="1" applyAlignment="1">
      <alignment horizontal="center" vertical="center"/>
    </xf>
    <xf numFmtId="0" fontId="3" fillId="0" borderId="6" xfId="0" applyFont="1" applyBorder="1" applyAlignment="1">
      <alignment horizontal="justify" vertical="center"/>
    </xf>
    <xf numFmtId="0" fontId="0" fillId="0" borderId="64" xfId="0" applyBorder="1" applyAlignment="1">
      <alignment vertical="center" wrapText="1"/>
    </xf>
    <xf numFmtId="0" fontId="14" fillId="0" borderId="64" xfId="2" applyBorder="1" applyAlignment="1">
      <alignment vertical="center" wrapText="1"/>
    </xf>
    <xf numFmtId="0" fontId="14" fillId="0" borderId="1" xfId="2" applyBorder="1" applyAlignment="1">
      <alignment vertical="center" wrapText="1"/>
    </xf>
    <xf numFmtId="0" fontId="43" fillId="0" borderId="1" xfId="0" applyFont="1" applyBorder="1" applyAlignment="1">
      <alignment vertical="center" wrapText="1"/>
    </xf>
    <xf numFmtId="0" fontId="49" fillId="0" borderId="1" xfId="0" applyFont="1" applyBorder="1" applyAlignment="1">
      <alignment vertical="center" wrapText="1"/>
    </xf>
    <xf numFmtId="0" fontId="49" fillId="0" borderId="64" xfId="0" applyFont="1" applyBorder="1" applyAlignment="1">
      <alignment vertical="center" wrapText="1"/>
    </xf>
    <xf numFmtId="0" fontId="50" fillId="2" borderId="64" xfId="0" applyFont="1" applyFill="1" applyBorder="1" applyAlignment="1">
      <alignment horizontal="center" vertical="center" shrinkToFit="1"/>
    </xf>
    <xf numFmtId="0" fontId="43" fillId="0" borderId="0" xfId="0" applyFont="1">
      <alignment vertical="center"/>
    </xf>
    <xf numFmtId="0" fontId="43" fillId="0" borderId="0" xfId="0" applyFont="1" applyAlignment="1">
      <alignment vertical="center"/>
    </xf>
    <xf numFmtId="0" fontId="42" fillId="0" borderId="0" xfId="0" applyFont="1">
      <alignment vertical="center"/>
    </xf>
    <xf numFmtId="178" fontId="43" fillId="3" borderId="0" xfId="0" applyNumberFormat="1" applyFont="1" applyFill="1" applyAlignment="1">
      <alignment horizontal="right" vertical="center"/>
    </xf>
    <xf numFmtId="0" fontId="43" fillId="4" borderId="1" xfId="0" applyFont="1" applyFill="1" applyBorder="1" applyProtection="1">
      <alignment vertical="center"/>
      <protection locked="0"/>
    </xf>
    <xf numFmtId="0" fontId="43" fillId="3" borderId="1" xfId="0" applyFont="1" applyFill="1" applyBorder="1" applyAlignment="1">
      <alignment horizontal="center" vertical="center"/>
    </xf>
    <xf numFmtId="0" fontId="43" fillId="0" borderId="1" xfId="0" applyFont="1" applyBorder="1" applyAlignment="1">
      <alignment horizontal="left" vertical="center" indent="3"/>
    </xf>
    <xf numFmtId="0" fontId="43" fillId="0" borderId="1" xfId="0" applyFont="1" applyBorder="1" applyAlignment="1">
      <alignment vertical="center"/>
    </xf>
    <xf numFmtId="0" fontId="43" fillId="4" borderId="1" xfId="0" applyFont="1" applyFill="1" applyBorder="1" applyAlignment="1" applyProtection="1">
      <alignment vertical="center"/>
      <protection locked="0"/>
    </xf>
    <xf numFmtId="0" fontId="43" fillId="4" borderId="1" xfId="0" applyFont="1" applyFill="1" applyBorder="1" applyAlignment="1">
      <alignment vertical="center"/>
    </xf>
    <xf numFmtId="0" fontId="43" fillId="0" borderId="9" xfId="0" applyFont="1" applyBorder="1" applyAlignment="1">
      <alignment horizontal="left" vertical="center" wrapText="1"/>
    </xf>
    <xf numFmtId="0" fontId="52" fillId="0" borderId="1" xfId="0" applyFont="1" applyBorder="1" applyAlignment="1">
      <alignment horizontal="left" vertical="center" wrapText="1"/>
    </xf>
    <xf numFmtId="0" fontId="43" fillId="4" borderId="1" xfId="0" applyFont="1" applyFill="1" applyBorder="1" applyAlignment="1" applyProtection="1">
      <alignment vertical="center" wrapText="1"/>
      <protection locked="0"/>
    </xf>
    <xf numFmtId="0" fontId="43" fillId="4" borderId="1" xfId="0" applyFont="1" applyFill="1" applyBorder="1" applyAlignment="1">
      <alignment vertical="center" wrapText="1"/>
    </xf>
    <xf numFmtId="0" fontId="49" fillId="0" borderId="1" xfId="0" applyFont="1" applyBorder="1" applyAlignment="1">
      <alignment horizontal="left" vertical="center" wrapText="1"/>
    </xf>
    <xf numFmtId="0" fontId="52" fillId="0" borderId="14" xfId="0" applyFont="1" applyBorder="1" applyAlignment="1">
      <alignment horizontal="left" vertical="center"/>
    </xf>
    <xf numFmtId="0" fontId="52" fillId="0" borderId="14" xfId="0" applyFont="1" applyBorder="1" applyAlignment="1">
      <alignment horizontal="left" vertical="center" wrapText="1"/>
    </xf>
    <xf numFmtId="0" fontId="52" fillId="0" borderId="14" xfId="0" applyFont="1" applyFill="1" applyBorder="1" applyAlignment="1">
      <alignment vertical="center"/>
    </xf>
    <xf numFmtId="0" fontId="3" fillId="0" borderId="0" xfId="0" applyFont="1" applyAlignment="1">
      <alignment horizontal="left" vertical="center" shrinkToFit="1"/>
    </xf>
    <xf numFmtId="0" fontId="0" fillId="0" borderId="0" xfId="0" applyFont="1" applyAlignment="1">
      <alignment horizontal="left" vertical="center" wrapText="1"/>
    </xf>
    <xf numFmtId="0" fontId="36" fillId="0" borderId="0" xfId="0" applyFont="1"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left" vertical="center" shrinkToFit="1"/>
    </xf>
    <xf numFmtId="0" fontId="0" fillId="0" borderId="1" xfId="0" applyBorder="1" applyAlignment="1">
      <alignment horizontal="left" vertical="top" wrapText="1"/>
    </xf>
    <xf numFmtId="0" fontId="0" fillId="0" borderId="1" xfId="0" applyBorder="1" applyAlignment="1">
      <alignment horizontal="left" vertical="top"/>
    </xf>
    <xf numFmtId="0" fontId="36" fillId="0" borderId="1" xfId="0" applyFont="1" applyBorder="1" applyAlignment="1">
      <alignment horizontal="left" vertical="top" wrapText="1"/>
    </xf>
    <xf numFmtId="0" fontId="36" fillId="0" borderId="1" xfId="0" applyFont="1" applyBorder="1" applyAlignment="1">
      <alignment horizontal="left" vertical="top"/>
    </xf>
    <xf numFmtId="0" fontId="36" fillId="0" borderId="2" xfId="0" applyFont="1" applyBorder="1" applyAlignment="1">
      <alignment horizontal="left" vertical="top" wrapText="1"/>
    </xf>
    <xf numFmtId="0" fontId="0" fillId="0" borderId="3" xfId="0" applyBorder="1" applyAlignment="1">
      <alignment horizontal="left" vertical="top"/>
    </xf>
    <xf numFmtId="0" fontId="43" fillId="0" borderId="65" xfId="0" applyFont="1" applyBorder="1" applyAlignment="1">
      <alignment horizontal="left" vertical="top" wrapText="1"/>
    </xf>
    <xf numFmtId="0" fontId="43" fillId="0" borderId="67" xfId="0" applyFont="1" applyBorder="1" applyAlignment="1">
      <alignment horizontal="left" vertical="top"/>
    </xf>
    <xf numFmtId="0" fontId="43" fillId="0" borderId="65" xfId="0" applyFont="1" applyBorder="1" applyAlignment="1">
      <alignment horizontal="left" vertical="center" wrapText="1"/>
    </xf>
    <xf numFmtId="0" fontId="43" fillId="0" borderId="66" xfId="0" applyFont="1" applyBorder="1" applyAlignment="1">
      <alignment horizontal="left" vertical="center"/>
    </xf>
    <xf numFmtId="176" fontId="12" fillId="3" borderId="0" xfId="1" applyNumberFormat="1" applyFont="1" applyFill="1" applyAlignment="1">
      <alignment horizontal="center" vertical="center"/>
    </xf>
    <xf numFmtId="0" fontId="9" fillId="2" borderId="0" xfId="1" applyFont="1" applyFill="1" applyAlignment="1">
      <alignment horizontal="left" vertical="top" wrapText="1"/>
    </xf>
    <xf numFmtId="0" fontId="9" fillId="2" borderId="0" xfId="1" applyFont="1" applyFill="1" applyAlignment="1">
      <alignment horizontal="left" vertical="top"/>
    </xf>
    <xf numFmtId="0" fontId="9" fillId="3" borderId="0" xfId="1" applyFont="1" applyFill="1" applyAlignment="1">
      <alignment vertical="center" wrapText="1"/>
    </xf>
    <xf numFmtId="0" fontId="9" fillId="0" borderId="0" xfId="1" applyFont="1" applyFill="1" applyAlignment="1">
      <alignment horizontal="right" vertical="center"/>
    </xf>
    <xf numFmtId="178" fontId="9" fillId="3" borderId="0" xfId="1" applyNumberFormat="1" applyFont="1" applyFill="1" applyAlignment="1">
      <alignment horizontal="center" vertical="center" shrinkToFit="1"/>
    </xf>
    <xf numFmtId="0" fontId="9" fillId="3" borderId="0" xfId="1" applyFont="1" applyFill="1" applyAlignment="1">
      <alignment horizontal="left" vertical="center" shrinkToFit="1"/>
    </xf>
    <xf numFmtId="0" fontId="12" fillId="2" borderId="13" xfId="1" applyFont="1" applyFill="1" applyBorder="1" applyAlignment="1">
      <alignment horizontal="center" vertical="center"/>
    </xf>
    <xf numFmtId="0" fontId="12" fillId="2" borderId="0" xfId="1" applyFont="1" applyFill="1" applyAlignment="1">
      <alignment horizontal="center" vertical="center"/>
    </xf>
    <xf numFmtId="0" fontId="12" fillId="2" borderId="12" xfId="1" applyFont="1" applyFill="1" applyBorder="1" applyAlignment="1">
      <alignment horizontal="center" vertical="center"/>
    </xf>
    <xf numFmtId="0" fontId="36" fillId="3" borderId="11" xfId="0" applyFont="1" applyFill="1" applyBorder="1" applyAlignment="1">
      <alignment horizontal="center" vertical="center"/>
    </xf>
    <xf numFmtId="0" fontId="39" fillId="0" borderId="0" xfId="0" applyFont="1" applyAlignment="1">
      <alignment horizontal="center" vertical="center"/>
    </xf>
    <xf numFmtId="0" fontId="36" fillId="0" borderId="2" xfId="0" applyFont="1" applyBorder="1" applyAlignment="1">
      <alignment horizontal="center" vertical="center"/>
    </xf>
    <xf numFmtId="0" fontId="36" fillId="0" borderId="15" xfId="0" applyFont="1" applyBorder="1" applyAlignment="1">
      <alignment horizontal="center" vertical="center"/>
    </xf>
    <xf numFmtId="0" fontId="36" fillId="0" borderId="3"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6" xfId="0" applyFont="1" applyBorder="1" applyAlignment="1">
      <alignment horizontal="center" vertical="center" wrapText="1"/>
    </xf>
    <xf numFmtId="0" fontId="0" fillId="0" borderId="15" xfId="0" applyBorder="1" applyAlignment="1">
      <alignment horizontal="center" vertical="center"/>
    </xf>
    <xf numFmtId="0" fontId="34" fillId="0" borderId="0" xfId="0" applyFont="1" applyAlignment="1">
      <alignment horizontal="center" vertical="center"/>
    </xf>
    <xf numFmtId="0" fontId="40" fillId="0" borderId="0" xfId="0" applyFont="1" applyAlignment="1">
      <alignment vertical="center" wrapText="1"/>
    </xf>
    <xf numFmtId="0" fontId="0" fillId="0" borderId="0" xfId="0" applyAlignment="1">
      <alignment vertical="center"/>
    </xf>
    <xf numFmtId="0" fontId="5" fillId="0" borderId="0" xfId="0" applyFont="1" applyAlignment="1">
      <alignment horizontal="left" vertical="center" wrapText="1"/>
    </xf>
    <xf numFmtId="0" fontId="52" fillId="0" borderId="0" xfId="0" applyFont="1" applyAlignment="1">
      <alignment horizontal="left" vertical="top" wrapText="1"/>
    </xf>
    <xf numFmtId="0" fontId="43" fillId="0" borderId="4" xfId="0" applyFont="1" applyBorder="1" applyAlignment="1">
      <alignment horizontal="left"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43" fillId="0" borderId="2" xfId="0" applyFont="1" applyBorder="1" applyAlignment="1">
      <alignment horizontal="left" vertical="center" wrapText="1"/>
    </xf>
    <xf numFmtId="0" fontId="43" fillId="0" borderId="3" xfId="0" applyFont="1" applyBorder="1" applyAlignment="1">
      <alignment horizontal="left" vertical="center" wrapText="1"/>
    </xf>
    <xf numFmtId="0" fontId="43" fillId="0" borderId="7" xfId="0" applyFont="1" applyBorder="1" applyAlignment="1">
      <alignment horizontal="left" vertical="center" wrapText="1"/>
    </xf>
    <xf numFmtId="0" fontId="43" fillId="0" borderId="8" xfId="0" applyFont="1" applyBorder="1" applyAlignment="1">
      <alignment horizontal="left" vertical="center" wrapText="1"/>
    </xf>
    <xf numFmtId="0" fontId="52" fillId="0" borderId="0" xfId="0" applyFont="1" applyBorder="1" applyAlignment="1">
      <alignment horizontal="left" vertical="top" wrapText="1"/>
    </xf>
    <xf numFmtId="0" fontId="51" fillId="0" borderId="0" xfId="0" applyFont="1" applyAlignment="1">
      <alignment horizontal="center" vertical="center"/>
    </xf>
    <xf numFmtId="0" fontId="43" fillId="0" borderId="1" xfId="0" applyFont="1" applyBorder="1" applyAlignment="1">
      <alignment horizontal="left" vertical="center" wrapText="1"/>
    </xf>
    <xf numFmtId="0" fontId="43" fillId="0" borderId="3" xfId="0" applyFont="1" applyBorder="1" applyAlignment="1">
      <alignment horizontal="left" vertical="center"/>
    </xf>
    <xf numFmtId="0" fontId="43" fillId="0" borderId="2" xfId="0" applyFont="1" applyBorder="1" applyAlignment="1">
      <alignment horizontal="left" vertical="center"/>
    </xf>
    <xf numFmtId="0" fontId="36" fillId="0" borderId="0" xfId="0" applyFont="1" applyAlignment="1">
      <alignment horizontal="center" vertical="center"/>
    </xf>
    <xf numFmtId="0" fontId="36" fillId="3" borderId="0" xfId="0" applyFont="1" applyFill="1" applyAlignment="1">
      <alignment horizontal="center" vertical="center"/>
    </xf>
    <xf numFmtId="0" fontId="3" fillId="0" borderId="0" xfId="0" applyFont="1" applyAlignment="1">
      <alignment horizontal="left" vertical="center"/>
    </xf>
    <xf numFmtId="0" fontId="0" fillId="0" borderId="74" xfId="0" applyBorder="1" applyAlignment="1">
      <alignment horizontal="center" vertical="center"/>
    </xf>
    <xf numFmtId="0" fontId="0" fillId="0" borderId="74" xfId="0" applyBorder="1" applyAlignment="1">
      <alignment horizontal="left" vertical="center" shrinkToFit="1"/>
    </xf>
    <xf numFmtId="0" fontId="0" fillId="0" borderId="27" xfId="0" applyBorder="1" applyAlignment="1">
      <alignment horizontal="left" vertical="center" shrinkToFit="1"/>
    </xf>
    <xf numFmtId="0" fontId="0" fillId="0" borderId="74" xfId="0" applyBorder="1" applyAlignment="1">
      <alignment horizontal="center" vertical="center" shrinkToFit="1"/>
    </xf>
    <xf numFmtId="0" fontId="0" fillId="0" borderId="27" xfId="0" applyBorder="1" applyAlignment="1">
      <alignment horizontal="center" vertical="center" shrinkToFit="1"/>
    </xf>
    <xf numFmtId="0" fontId="3" fillId="0" borderId="0" xfId="0" applyFont="1" applyAlignment="1">
      <alignment horizontal="left" vertical="center" wrapText="1"/>
    </xf>
    <xf numFmtId="0" fontId="5" fillId="0" borderId="33" xfId="0" applyFont="1" applyBorder="1" applyAlignment="1">
      <alignment horizontal="center"/>
    </xf>
    <xf numFmtId="0" fontId="5" fillId="0" borderId="0" xfId="0" applyFont="1" applyAlignment="1">
      <alignment horizontal="center"/>
    </xf>
    <xf numFmtId="0" fontId="5" fillId="0" borderId="56" xfId="0" applyFont="1" applyBorder="1" applyAlignment="1">
      <alignment horizontal="center" vertical="center" textRotation="255"/>
    </xf>
    <xf numFmtId="0" fontId="5" fillId="0" borderId="59" xfId="0" applyFont="1" applyBorder="1" applyAlignment="1">
      <alignment horizontal="center" vertical="center" textRotation="255"/>
    </xf>
    <xf numFmtId="0" fontId="5" fillId="0" borderId="61" xfId="0" applyFont="1" applyBorder="1" applyAlignment="1">
      <alignment horizontal="center" vertical="center" textRotation="255"/>
    </xf>
    <xf numFmtId="0" fontId="0" fillId="0" borderId="73" xfId="0" applyBorder="1" applyAlignment="1">
      <alignment horizontal="center" vertical="center"/>
    </xf>
    <xf numFmtId="0" fontId="0" fillId="0" borderId="64" xfId="0" applyBorder="1" applyAlignment="1">
      <alignment horizontal="center" vertical="center"/>
    </xf>
    <xf numFmtId="0" fontId="47" fillId="0" borderId="0" xfId="0" applyFont="1" applyAlignment="1">
      <alignment horizontal="center" vertical="center"/>
    </xf>
    <xf numFmtId="0" fontId="0" fillId="0" borderId="64" xfId="0" applyBorder="1" applyAlignment="1">
      <alignment horizontal="left" vertical="center" shrinkToFi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45" fillId="28" borderId="25" xfId="0" applyFont="1" applyFill="1" applyBorder="1" applyAlignment="1">
      <alignment horizontal="left" vertical="center"/>
    </xf>
    <xf numFmtId="0" fontId="45" fillId="28" borderId="30" xfId="0" applyFont="1" applyFill="1" applyBorder="1" applyAlignment="1">
      <alignment horizontal="left" vertical="center"/>
    </xf>
    <xf numFmtId="0" fontId="45" fillId="28" borderId="31" xfId="0" applyFont="1" applyFill="1" applyBorder="1" applyAlignment="1">
      <alignment horizontal="left" vertical="center"/>
    </xf>
    <xf numFmtId="0" fontId="46" fillId="3" borderId="33" xfId="0" applyFont="1" applyFill="1" applyBorder="1" applyAlignment="1">
      <alignment horizontal="left" vertical="center"/>
    </xf>
    <xf numFmtId="0" fontId="46" fillId="3" borderId="0" xfId="0" applyFont="1" applyFill="1" applyBorder="1" applyAlignment="1">
      <alignment horizontal="left" vertical="center"/>
    </xf>
    <xf numFmtId="0" fontId="46" fillId="3" borderId="34" xfId="0" applyFont="1" applyFill="1" applyBorder="1" applyAlignment="1">
      <alignment horizontal="left" vertical="center"/>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cellXfs>
  <cellStyles count="52">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パーセント 2" xfId="31"/>
    <cellStyle name="ハイパーリンク" xfId="2" builtinId="8"/>
    <cellStyle name="ハイパーリンク 2" xfId="51"/>
    <cellStyle name="メモ 2" xfId="32"/>
    <cellStyle name="リンク セル 2" xfId="33"/>
    <cellStyle name="悪い 2" xfId="34"/>
    <cellStyle name="計算 2" xfId="35"/>
    <cellStyle name="警告文 2" xfId="36"/>
    <cellStyle name="桁区切り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2 2" xfId="46"/>
    <cellStyle name="標準 3" xfId="48"/>
    <cellStyle name="標準 3 2" xfId="49"/>
    <cellStyle name="標準 3 3" xfId="50"/>
    <cellStyle name="標準 4" xfId="3"/>
    <cellStyle name="良い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220980</xdr:colOff>
      <xdr:row>18</xdr:row>
      <xdr:rowOff>0</xdr:rowOff>
    </xdr:from>
    <xdr:to>
      <xdr:col>0</xdr:col>
      <xdr:colOff>2276475</xdr:colOff>
      <xdr:row>18</xdr:row>
      <xdr:rowOff>219075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220980" y="6667500"/>
          <a:ext cx="2055495" cy="219075"/>
        </a:xfrm>
        <a:prstGeom prst="rect">
          <a:avLst/>
        </a:prstGeom>
        <a:solidFill>
          <a:schemeClr val="accent4">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205740</xdr:colOff>
      <xdr:row>19</xdr:row>
      <xdr:rowOff>9526</xdr:rowOff>
    </xdr:from>
    <xdr:to>
      <xdr:col>0</xdr:col>
      <xdr:colOff>2276475</xdr:colOff>
      <xdr:row>19</xdr:row>
      <xdr:rowOff>219076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205740" y="6915151"/>
          <a:ext cx="2070735" cy="209550"/>
        </a:xfrm>
        <a:prstGeom prst="rect">
          <a:avLst/>
        </a:prstGeom>
        <a:solidFill>
          <a:schemeClr val="accent1">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104775</xdr:colOff>
      <xdr:row>24</xdr:row>
      <xdr:rowOff>66675</xdr:rowOff>
    </xdr:from>
    <xdr:ext cx="4728210" cy="3058069"/>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19169" t="55413" r="45452" b="5396"/>
        <a:stretch/>
      </xdr:blipFill>
      <xdr:spPr>
        <a:xfrm>
          <a:off x="6886575" y="561975"/>
          <a:ext cx="4728210" cy="3058069"/>
        </a:xfrm>
        <a:prstGeom prst="rect">
          <a:avLst/>
        </a:prstGeom>
        <a:ln>
          <a:solidFill>
            <a:schemeClr val="tx1"/>
          </a:solidFill>
        </a:ln>
      </xdr:spPr>
    </xdr:pic>
    <xdr:clientData/>
  </xdr:oneCellAnchor>
  <xdr:twoCellAnchor>
    <xdr:from>
      <xdr:col>1</xdr:col>
      <xdr:colOff>945356</xdr:colOff>
      <xdr:row>29</xdr:row>
      <xdr:rowOff>221456</xdr:rowOff>
    </xdr:from>
    <xdr:to>
      <xdr:col>1</xdr:col>
      <xdr:colOff>1116806</xdr:colOff>
      <xdr:row>31</xdr:row>
      <xdr:rowOff>50006</xdr:rowOff>
    </xdr:to>
    <xdr:sp macro="" textlink="">
      <xdr:nvSpPr>
        <xdr:cNvPr id="5" name="上矢印 4">
          <a:extLst>
            <a:ext uri="{FF2B5EF4-FFF2-40B4-BE49-F238E27FC236}">
              <a16:creationId xmlns:a16="http://schemas.microsoft.com/office/drawing/2014/main" id="{00000000-0008-0000-0000-000005000000}"/>
            </a:ext>
          </a:extLst>
        </xdr:cNvPr>
        <xdr:cNvSpPr/>
      </xdr:nvSpPr>
      <xdr:spPr>
        <a:xfrm>
          <a:off x="3278981" y="7912894"/>
          <a:ext cx="171450" cy="304800"/>
        </a:xfrm>
        <a:prstGeom prst="upArrow">
          <a:avLst/>
        </a:prstGeom>
        <a:solidFill>
          <a:srgbClr val="FF0000"/>
        </a:solidFill>
        <a:ln>
          <a:solidFill>
            <a:srgbClr val="FF0000"/>
          </a:solidFill>
        </a:ln>
        <a:scene3d>
          <a:camera prst="orthographicFront">
            <a:rot lat="0" lon="0" rev="24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45720</xdr:colOff>
      <xdr:row>24</xdr:row>
      <xdr:rowOff>83820</xdr:rowOff>
    </xdr:from>
    <xdr:to>
      <xdr:col>3</xdr:col>
      <xdr:colOff>3607264</xdr:colOff>
      <xdr:row>41</xdr:row>
      <xdr:rowOff>15240</xdr:rowOff>
    </xdr:to>
    <xdr:pic>
      <xdr:nvPicPr>
        <xdr:cNvPr id="8" name="図 7">
          <a:extLst>
            <a:ext uri="{FF2B5EF4-FFF2-40B4-BE49-F238E27FC236}">
              <a16:creationId xmlns:a16="http://schemas.microsoft.com/office/drawing/2014/main" id="{034B028F-A6F6-4D66-90A0-282459E899AA}"/>
            </a:ext>
          </a:extLst>
        </xdr:cNvPr>
        <xdr:cNvPicPr>
          <a:picLocks noChangeAspect="1"/>
        </xdr:cNvPicPr>
      </xdr:nvPicPr>
      <xdr:blipFill>
        <a:blip xmlns:r="http://schemas.openxmlformats.org/officeDocument/2006/relationships" r:embed="rId2"/>
        <a:stretch>
          <a:fillRect/>
        </a:stretch>
      </xdr:blipFill>
      <xdr:spPr>
        <a:xfrm>
          <a:off x="4968240" y="6355080"/>
          <a:ext cx="4719784" cy="3825240"/>
        </a:xfrm>
        <a:prstGeom prst="rect">
          <a:avLst/>
        </a:prstGeom>
        <a:ln>
          <a:solidFill>
            <a:schemeClr val="tx1"/>
          </a:solidFill>
        </a:ln>
      </xdr:spPr>
    </xdr:pic>
    <xdr:clientData/>
  </xdr:twoCellAnchor>
  <xdr:twoCellAnchor>
    <xdr:from>
      <xdr:col>3</xdr:col>
      <xdr:colOff>2095500</xdr:colOff>
      <xdr:row>34</xdr:row>
      <xdr:rowOff>106680</xdr:rowOff>
    </xdr:from>
    <xdr:to>
      <xdr:col>3</xdr:col>
      <xdr:colOff>2266950</xdr:colOff>
      <xdr:row>35</xdr:row>
      <xdr:rowOff>78105</xdr:rowOff>
    </xdr:to>
    <xdr:sp macro="" textlink="">
      <xdr:nvSpPr>
        <xdr:cNvPr id="7" name="上矢印 6">
          <a:extLst>
            <a:ext uri="{FF2B5EF4-FFF2-40B4-BE49-F238E27FC236}">
              <a16:creationId xmlns:a16="http://schemas.microsoft.com/office/drawing/2014/main" id="{00000000-0008-0000-0000-000007000000}"/>
            </a:ext>
          </a:extLst>
        </xdr:cNvPr>
        <xdr:cNvSpPr/>
      </xdr:nvSpPr>
      <xdr:spPr>
        <a:xfrm>
          <a:off x="8176260" y="8663940"/>
          <a:ext cx="171450" cy="200025"/>
        </a:xfrm>
        <a:prstGeom prst="upArrow">
          <a:avLst/>
        </a:prstGeom>
        <a:solidFill>
          <a:srgbClr val="FF0000"/>
        </a:solidFill>
        <a:ln>
          <a:solidFill>
            <a:srgbClr val="FF0000"/>
          </a:solidFill>
        </a:ln>
        <a:scene3d>
          <a:camera prst="orthographicFront">
            <a:rot lat="0" lon="0" rev="24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3200400</xdr:colOff>
      <xdr:row>10</xdr:row>
      <xdr:rowOff>0</xdr:rowOff>
    </xdr:from>
    <xdr:to>
      <xdr:col>3</xdr:col>
      <xdr:colOff>0</xdr:colOff>
      <xdr:row>10</xdr:row>
      <xdr:rowOff>7620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979920" y="1661160"/>
          <a:ext cx="266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p>
      </xdr:txBody>
    </xdr:sp>
    <xdr:clientData/>
  </xdr:twoCellAnchor>
  <xdr:twoCellAnchor>
    <xdr:from>
      <xdr:col>2</xdr:col>
      <xdr:colOff>3124200</xdr:colOff>
      <xdr:row>12</xdr:row>
      <xdr:rowOff>419100</xdr:rowOff>
    </xdr:from>
    <xdr:to>
      <xdr:col>2</xdr:col>
      <xdr:colOff>3390900</xdr:colOff>
      <xdr:row>13</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105400" y="3954780"/>
          <a:ext cx="26670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p>
      </xdr:txBody>
    </xdr:sp>
    <xdr:clientData/>
  </xdr:twoCellAnchor>
  <xdr:oneCellAnchor>
    <xdr:from>
      <xdr:col>3</xdr:col>
      <xdr:colOff>19049</xdr:colOff>
      <xdr:row>8</xdr:row>
      <xdr:rowOff>419099</xdr:rowOff>
    </xdr:from>
    <xdr:ext cx="3467101" cy="638176"/>
    <xdr:sp macro="" textlink="">
      <xdr:nvSpPr>
        <xdr:cNvPr id="4" name="テキスト ボックス 3"/>
        <xdr:cNvSpPr txBox="1"/>
      </xdr:nvSpPr>
      <xdr:spPr>
        <a:xfrm>
          <a:off x="6010274" y="2562224"/>
          <a:ext cx="3467101" cy="638176"/>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履歴事項全部証明書に記載のとおり入力してください。</a:t>
          </a:r>
          <a:endParaRPr kumimoji="1" lang="en-US" altLang="ja-JP" sz="1050"/>
        </a:p>
        <a:p>
          <a:r>
            <a:rPr kumimoji="1" lang="ja-JP" altLang="en-US" sz="1050"/>
            <a:t>（地番等、省略しないでください）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25</xdr:col>
      <xdr:colOff>19050</xdr:colOff>
      <xdr:row>0</xdr:row>
      <xdr:rowOff>9525</xdr:rowOff>
    </xdr:from>
    <xdr:ext cx="2000249" cy="564514"/>
    <xdr:sp macro="" textlink="">
      <xdr:nvSpPr>
        <xdr:cNvPr id="2" name="テキスト ボックス 1"/>
        <xdr:cNvSpPr txBox="1"/>
      </xdr:nvSpPr>
      <xdr:spPr>
        <a:xfrm>
          <a:off x="6400800" y="9525"/>
          <a:ext cx="2000249" cy="564514"/>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自動転記されますので、記入不要です。</a:t>
          </a:r>
        </a:p>
      </xdr:txBody>
    </xdr:sp>
    <xdr:clientData/>
  </xdr:oneCellAnchor>
  <xdr:oneCellAnchor>
    <xdr:from>
      <xdr:col>25</xdr:col>
      <xdr:colOff>19050</xdr:colOff>
      <xdr:row>0</xdr:row>
      <xdr:rowOff>9525</xdr:rowOff>
    </xdr:from>
    <xdr:ext cx="2000249" cy="564514"/>
    <xdr:sp macro="" textlink="">
      <xdr:nvSpPr>
        <xdr:cNvPr id="3" name="テキスト ボックス 2"/>
        <xdr:cNvSpPr txBox="1"/>
      </xdr:nvSpPr>
      <xdr:spPr>
        <a:xfrm>
          <a:off x="6400800" y="9525"/>
          <a:ext cx="2000249" cy="564514"/>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自動転記されますので、記入不要です。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3200400</xdr:colOff>
      <xdr:row>6</xdr:row>
      <xdr:rowOff>198120</xdr:rowOff>
    </xdr:from>
    <xdr:to>
      <xdr:col>3</xdr:col>
      <xdr:colOff>0</xdr:colOff>
      <xdr:row>7</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979920" y="1623060"/>
          <a:ext cx="26670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p>
      </xdr:txBody>
    </xdr:sp>
    <xdr:clientData/>
  </xdr:twoCellAnchor>
  <xdr:twoCellAnchor>
    <xdr:from>
      <xdr:col>2</xdr:col>
      <xdr:colOff>3177540</xdr:colOff>
      <xdr:row>2</xdr:row>
      <xdr:rowOff>182880</xdr:rowOff>
    </xdr:from>
    <xdr:to>
      <xdr:col>2</xdr:col>
      <xdr:colOff>3444240</xdr:colOff>
      <xdr:row>3</xdr:row>
      <xdr:rowOff>0</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6957060" y="693420"/>
          <a:ext cx="26670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57"/>
  <sheetViews>
    <sheetView zoomScaleNormal="100" workbookViewId="0">
      <selection activeCell="D11" sqref="D11:D12"/>
    </sheetView>
  </sheetViews>
  <sheetFormatPr defaultRowHeight="18.75"/>
  <cols>
    <col min="1" max="1" width="30.625" customWidth="1"/>
    <col min="2" max="2" width="34" bestFit="1" customWidth="1"/>
    <col min="3" max="3" width="15.25" style="52" customWidth="1"/>
    <col min="4" max="4" width="54.75" style="52" customWidth="1"/>
  </cols>
  <sheetData>
    <row r="1" spans="1:4">
      <c r="A1" t="s">
        <v>178</v>
      </c>
    </row>
    <row r="3" spans="1:4">
      <c r="A3" t="s">
        <v>134</v>
      </c>
    </row>
    <row r="4" spans="1:4">
      <c r="A4" s="53" t="s">
        <v>133</v>
      </c>
      <c r="B4" s="53" t="s">
        <v>124</v>
      </c>
      <c r="C4" s="54" t="s">
        <v>120</v>
      </c>
      <c r="D4" s="54" t="s">
        <v>121</v>
      </c>
    </row>
    <row r="5" spans="1:4" ht="71.25" customHeight="1">
      <c r="A5" s="57" t="s">
        <v>122</v>
      </c>
      <c r="B5" s="18" t="s">
        <v>129</v>
      </c>
      <c r="C5" s="1" t="s">
        <v>130</v>
      </c>
      <c r="D5" s="55" t="s">
        <v>172</v>
      </c>
    </row>
    <row r="6" spans="1:4" ht="33">
      <c r="A6" s="57" t="s">
        <v>123</v>
      </c>
      <c r="B6" s="18" t="s">
        <v>125</v>
      </c>
      <c r="C6" s="1" t="s">
        <v>130</v>
      </c>
      <c r="D6" s="56" t="s">
        <v>135</v>
      </c>
    </row>
    <row r="7" spans="1:4" ht="30.75" customHeight="1">
      <c r="A7" s="57" t="s">
        <v>163</v>
      </c>
      <c r="B7" s="18" t="s">
        <v>68</v>
      </c>
      <c r="C7" s="1" t="s">
        <v>130</v>
      </c>
      <c r="D7" s="56" t="s">
        <v>136</v>
      </c>
    </row>
    <row r="8" spans="1:4" ht="54" customHeight="1">
      <c r="A8" s="62" t="s">
        <v>148</v>
      </c>
      <c r="B8" s="18" t="s">
        <v>153</v>
      </c>
      <c r="C8" s="1" t="s">
        <v>131</v>
      </c>
      <c r="D8" s="56" t="s">
        <v>137</v>
      </c>
    </row>
    <row r="9" spans="1:4" ht="37.5">
      <c r="A9" s="57" t="s">
        <v>126</v>
      </c>
      <c r="B9" s="18" t="s">
        <v>65</v>
      </c>
      <c r="C9" s="1" t="s">
        <v>132</v>
      </c>
      <c r="D9" s="56" t="s">
        <v>142</v>
      </c>
    </row>
    <row r="10" spans="1:4" ht="33">
      <c r="A10" s="57" t="s">
        <v>127</v>
      </c>
      <c r="B10" s="18" t="s">
        <v>128</v>
      </c>
      <c r="C10" s="1" t="s">
        <v>130</v>
      </c>
      <c r="D10" s="56" t="s">
        <v>138</v>
      </c>
    </row>
    <row r="11" spans="1:4" ht="34.5" customHeight="1">
      <c r="A11" s="160" t="s">
        <v>232</v>
      </c>
      <c r="B11" s="18" t="s">
        <v>129</v>
      </c>
      <c r="C11" s="1" t="s">
        <v>132</v>
      </c>
      <c r="D11" s="163" t="s">
        <v>348</v>
      </c>
    </row>
    <row r="12" spans="1:4" ht="37.5" customHeight="1">
      <c r="A12" s="160" t="s">
        <v>313</v>
      </c>
      <c r="B12" s="132" t="s">
        <v>129</v>
      </c>
      <c r="C12" s="159" t="s">
        <v>132</v>
      </c>
      <c r="D12" s="164" t="s">
        <v>349</v>
      </c>
    </row>
    <row r="13" spans="1:4" ht="54" customHeight="1">
      <c r="A13" s="161" t="s">
        <v>350</v>
      </c>
      <c r="B13" s="18" t="s">
        <v>346</v>
      </c>
      <c r="C13" s="1" t="s">
        <v>347</v>
      </c>
      <c r="D13" s="56" t="s">
        <v>351</v>
      </c>
    </row>
    <row r="15" spans="1:4" ht="25.5" customHeight="1">
      <c r="A15" s="29" t="s">
        <v>139</v>
      </c>
      <c r="C15"/>
      <c r="D15"/>
    </row>
    <row r="16" spans="1:4">
      <c r="A16" s="184" t="s">
        <v>154</v>
      </c>
      <c r="B16" s="184"/>
      <c r="C16" s="184"/>
      <c r="D16"/>
    </row>
    <row r="17" spans="1:7">
      <c r="A17" s="59" t="s">
        <v>166</v>
      </c>
      <c r="B17" s="58"/>
      <c r="C17" s="58"/>
      <c r="D17"/>
    </row>
    <row r="18" spans="1:7">
      <c r="A18" s="28" t="s">
        <v>140</v>
      </c>
      <c r="C18"/>
      <c r="D18"/>
    </row>
    <row r="19" spans="1:7">
      <c r="A19" s="28" t="s">
        <v>66</v>
      </c>
      <c r="B19" t="s">
        <v>67</v>
      </c>
      <c r="C19"/>
      <c r="D19"/>
    </row>
    <row r="20" spans="1:7">
      <c r="A20" s="28"/>
      <c r="B20" t="s">
        <v>141</v>
      </c>
      <c r="C20"/>
      <c r="D20"/>
    </row>
    <row r="23" spans="1:7">
      <c r="A23" t="s">
        <v>143</v>
      </c>
      <c r="C23"/>
      <c r="D23"/>
    </row>
    <row r="24" spans="1:7" ht="18.75" customHeight="1">
      <c r="A24" s="185" t="s">
        <v>93</v>
      </c>
      <c r="B24" s="186"/>
      <c r="C24" s="186" t="s">
        <v>94</v>
      </c>
      <c r="D24" s="186"/>
      <c r="E24" s="26"/>
      <c r="F24" s="26"/>
      <c r="G24" s="26"/>
    </row>
    <row r="25" spans="1:7">
      <c r="A25" s="26"/>
      <c r="B25" s="26"/>
      <c r="C25"/>
      <c r="D25"/>
      <c r="E25" s="26"/>
      <c r="F25" s="26"/>
      <c r="G25" s="26"/>
    </row>
    <row r="26" spans="1:7">
      <c r="C26"/>
      <c r="D26"/>
    </row>
    <row r="27" spans="1:7">
      <c r="C27"/>
      <c r="D27"/>
    </row>
    <row r="28" spans="1:7">
      <c r="C28"/>
      <c r="D28"/>
    </row>
    <row r="29" spans="1:7">
      <c r="C29"/>
      <c r="D29"/>
    </row>
    <row r="30" spans="1:7">
      <c r="C30"/>
      <c r="D30"/>
    </row>
    <row r="31" spans="1:7">
      <c r="C31"/>
      <c r="D31"/>
    </row>
    <row r="32" spans="1:7">
      <c r="C32"/>
      <c r="D32"/>
    </row>
    <row r="33" spans="3:7">
      <c r="C33"/>
      <c r="D33"/>
    </row>
    <row r="34" spans="3:7">
      <c r="C34"/>
      <c r="D34"/>
    </row>
    <row r="35" spans="3:7">
      <c r="C35"/>
      <c r="D35"/>
    </row>
    <row r="36" spans="3:7">
      <c r="C36"/>
      <c r="D36"/>
    </row>
    <row r="37" spans="3:7">
      <c r="C37"/>
      <c r="D37"/>
    </row>
    <row r="38" spans="3:7">
      <c r="C38"/>
      <c r="D38"/>
    </row>
    <row r="39" spans="3:7" ht="18.75" customHeight="1">
      <c r="C39"/>
      <c r="D39"/>
      <c r="E39" s="26"/>
      <c r="F39" s="26"/>
      <c r="G39" s="26"/>
    </row>
    <row r="40" spans="3:7">
      <c r="C40"/>
      <c r="D40"/>
    </row>
    <row r="41" spans="3:7">
      <c r="C41"/>
      <c r="D41"/>
    </row>
    <row r="42" spans="3:7" ht="44.25" customHeight="1">
      <c r="C42" s="187" t="s">
        <v>95</v>
      </c>
      <c r="D42" s="187"/>
    </row>
    <row r="43" spans="3:7">
      <c r="C43"/>
      <c r="D43"/>
    </row>
    <row r="44" spans="3:7">
      <c r="C44"/>
      <c r="D44"/>
    </row>
    <row r="45" spans="3:7">
      <c r="C45"/>
      <c r="D45"/>
    </row>
    <row r="46" spans="3:7">
      <c r="C46"/>
      <c r="D46"/>
    </row>
    <row r="47" spans="3:7">
      <c r="C47"/>
      <c r="D47"/>
    </row>
    <row r="48" spans="3:7">
      <c r="C48"/>
      <c r="D48"/>
    </row>
    <row r="49" spans="3:4">
      <c r="C49"/>
      <c r="D49"/>
    </row>
    <row r="50" spans="3:4">
      <c r="C50"/>
      <c r="D50"/>
    </row>
    <row r="51" spans="3:4">
      <c r="C51"/>
      <c r="D51"/>
    </row>
    <row r="52" spans="3:4">
      <c r="C52"/>
      <c r="D52"/>
    </row>
    <row r="53" spans="3:4">
      <c r="C53"/>
      <c r="D53"/>
    </row>
    <row r="54" spans="3:4">
      <c r="C54"/>
      <c r="D54"/>
    </row>
    <row r="55" spans="3:4">
      <c r="C55"/>
      <c r="D55"/>
    </row>
    <row r="56" spans="3:4">
      <c r="C56"/>
      <c r="D56"/>
    </row>
    <row r="57" spans="3:4">
      <c r="C57"/>
      <c r="D57"/>
    </row>
  </sheetData>
  <mergeCells count="4">
    <mergeCell ref="A16:C16"/>
    <mergeCell ref="A24:B24"/>
    <mergeCell ref="C24:D24"/>
    <mergeCell ref="C42:D42"/>
  </mergeCells>
  <phoneticPr fontId="1"/>
  <hyperlinks>
    <hyperlink ref="A5" location="連絡票!A1" display="連絡票"/>
    <hyperlink ref="A6" location="'申請書（様式第１号）'!A1" display="申請書（様式第１号）"/>
    <hyperlink ref="A7" location="'所要額調書（別紙(2)）'!A1" display="所長額調書（別紙(2)）"/>
    <hyperlink ref="A9" location="'導入計画書（別紙⑴）'!A1" display="計画書（別紙(1)）"/>
    <hyperlink ref="A10" location="'収支予算書（様式第1号別紙⑶）'!A1" display="収支予算書（様式第1号別紙⑶）"/>
    <hyperlink ref="A8" location="'（契約内訳）'!A1" display="（契約内訳）"/>
    <hyperlink ref="A13" location="【参考】文書量半減対象書類例!A1" display="導入計画書の文書量半減（補助率3/4）の対象になる書類例"/>
    <hyperlink ref="A11" location="ケアプラン標準仕様!A1" display="最終版のケアプラン標準仕様への対応状況確認書"/>
    <hyperlink ref="A12" location="LIFE!A1" display="LIFEのCSV取込機能への対応状況確認書"/>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workbookViewId="0">
      <selection activeCell="B1" sqref="B1"/>
    </sheetView>
  </sheetViews>
  <sheetFormatPr defaultRowHeight="18.75"/>
  <cols>
    <col min="1" max="1" width="2.625" customWidth="1"/>
    <col min="8" max="8" width="6" customWidth="1"/>
    <col min="9" max="9" width="52.125" customWidth="1"/>
  </cols>
  <sheetData>
    <row r="1" spans="2:9" ht="24" customHeight="1">
      <c r="B1" s="92" t="s">
        <v>190</v>
      </c>
    </row>
    <row r="2" spans="2:9" ht="16.5" customHeight="1">
      <c r="B2" s="93" t="s">
        <v>191</v>
      </c>
    </row>
    <row r="3" spans="2:9" ht="12" customHeight="1" thickBot="1">
      <c r="B3" s="93"/>
    </row>
    <row r="4" spans="2:9" ht="19.5" thickBot="1">
      <c r="B4" s="268" t="s">
        <v>192</v>
      </c>
      <c r="C4" s="269"/>
      <c r="D4" s="269"/>
      <c r="E4" s="269"/>
      <c r="F4" s="269"/>
      <c r="G4" s="270"/>
      <c r="I4" s="94" t="s">
        <v>193</v>
      </c>
    </row>
    <row r="5" spans="2:9">
      <c r="B5" s="271" t="s">
        <v>194</v>
      </c>
      <c r="C5" s="272"/>
      <c r="D5" s="272"/>
      <c r="E5" s="272"/>
      <c r="F5" s="272"/>
      <c r="G5" s="273"/>
      <c r="I5" s="95" t="s">
        <v>194</v>
      </c>
    </row>
    <row r="6" spans="2:9">
      <c r="B6" s="96" t="s">
        <v>195</v>
      </c>
      <c r="C6" s="97"/>
      <c r="D6" s="97"/>
      <c r="E6" s="97"/>
      <c r="F6" s="97"/>
      <c r="G6" s="98"/>
      <c r="I6" s="99" t="s">
        <v>196</v>
      </c>
    </row>
    <row r="7" spans="2:9">
      <c r="B7" s="96" t="s">
        <v>197</v>
      </c>
      <c r="C7" s="97"/>
      <c r="D7" s="97"/>
      <c r="E7" s="97"/>
      <c r="F7" s="97"/>
      <c r="G7" s="98"/>
      <c r="I7" s="99" t="s">
        <v>197</v>
      </c>
    </row>
    <row r="8" spans="2:9">
      <c r="B8" s="96" t="s">
        <v>198</v>
      </c>
      <c r="C8" s="97"/>
      <c r="D8" s="97"/>
      <c r="E8" s="97"/>
      <c r="F8" s="97"/>
      <c r="G8" s="98"/>
      <c r="I8" s="99" t="s">
        <v>199</v>
      </c>
    </row>
    <row r="9" spans="2:9">
      <c r="B9" s="96" t="s">
        <v>200</v>
      </c>
      <c r="C9" s="97"/>
      <c r="D9" s="97"/>
      <c r="E9" s="97"/>
      <c r="F9" s="97"/>
      <c r="G9" s="98"/>
      <c r="I9" s="99" t="s">
        <v>201</v>
      </c>
    </row>
    <row r="10" spans="2:9">
      <c r="B10" s="100" t="s">
        <v>202</v>
      </c>
      <c r="C10" s="101"/>
      <c r="D10" s="101"/>
      <c r="E10" s="101"/>
      <c r="F10" s="101"/>
      <c r="G10" s="102"/>
      <c r="I10" s="99" t="s">
        <v>203</v>
      </c>
    </row>
    <row r="11" spans="2:9">
      <c r="B11" s="271" t="s">
        <v>204</v>
      </c>
      <c r="C11" s="272"/>
      <c r="D11" s="272"/>
      <c r="E11" s="272"/>
      <c r="F11" s="272"/>
      <c r="G11" s="273"/>
      <c r="I11" s="99" t="s">
        <v>205</v>
      </c>
    </row>
    <row r="12" spans="2:9">
      <c r="B12" s="96" t="s">
        <v>206</v>
      </c>
      <c r="C12" s="97"/>
      <c r="D12" s="97"/>
      <c r="E12" s="97"/>
      <c r="F12" s="97"/>
      <c r="G12" s="98"/>
      <c r="I12" s="103" t="s">
        <v>207</v>
      </c>
    </row>
    <row r="13" spans="2:9">
      <c r="B13" s="96" t="s">
        <v>208</v>
      </c>
      <c r="C13" s="97"/>
      <c r="D13" s="97"/>
      <c r="E13" s="97"/>
      <c r="F13" s="97"/>
      <c r="G13" s="98"/>
      <c r="I13" s="95" t="s">
        <v>204</v>
      </c>
    </row>
    <row r="14" spans="2:9">
      <c r="B14" s="96" t="s">
        <v>209</v>
      </c>
      <c r="C14" s="97"/>
      <c r="D14" s="97"/>
      <c r="E14" s="97"/>
      <c r="F14" s="97"/>
      <c r="G14" s="98"/>
      <c r="I14" s="99" t="s">
        <v>210</v>
      </c>
    </row>
    <row r="15" spans="2:9" ht="36" customHeight="1">
      <c r="B15" s="274" t="s">
        <v>211</v>
      </c>
      <c r="C15" s="275"/>
      <c r="D15" s="275"/>
      <c r="E15" s="275"/>
      <c r="F15" s="275"/>
      <c r="G15" s="276"/>
      <c r="H15" s="52"/>
      <c r="I15" s="104" t="s">
        <v>212</v>
      </c>
    </row>
    <row r="16" spans="2:9">
      <c r="B16" s="105" t="s">
        <v>213</v>
      </c>
      <c r="C16" s="106"/>
      <c r="D16" s="106"/>
      <c r="E16" s="106"/>
      <c r="F16" s="106"/>
      <c r="G16" s="107"/>
      <c r="I16" s="95" t="s">
        <v>214</v>
      </c>
    </row>
    <row r="17" spans="2:14">
      <c r="B17" s="271" t="s">
        <v>215</v>
      </c>
      <c r="C17" s="272"/>
      <c r="D17" s="272"/>
      <c r="E17" s="272"/>
      <c r="F17" s="272"/>
      <c r="G17" s="273"/>
      <c r="I17" s="99" t="s">
        <v>216</v>
      </c>
    </row>
    <row r="18" spans="2:14" ht="18.75" customHeight="1">
      <c r="B18" s="277" t="s">
        <v>217</v>
      </c>
      <c r="C18" s="278"/>
      <c r="D18" s="278"/>
      <c r="E18" s="278"/>
      <c r="F18" s="278"/>
      <c r="G18" s="279"/>
      <c r="I18" s="103" t="s">
        <v>218</v>
      </c>
    </row>
    <row r="19" spans="2:14" ht="18.75" customHeight="1">
      <c r="B19" s="262" t="s">
        <v>219</v>
      </c>
      <c r="C19" s="263"/>
      <c r="D19" s="263"/>
      <c r="E19" s="263"/>
      <c r="F19" s="263"/>
      <c r="G19" s="264"/>
      <c r="I19" s="95" t="s">
        <v>220</v>
      </c>
    </row>
    <row r="20" spans="2:14">
      <c r="B20" s="108" t="s">
        <v>221</v>
      </c>
      <c r="C20" s="97"/>
      <c r="D20" s="97"/>
      <c r="E20" s="97"/>
      <c r="F20" s="97"/>
      <c r="G20" s="98"/>
      <c r="I20" s="109" t="s">
        <v>222</v>
      </c>
    </row>
    <row r="21" spans="2:14" ht="18.75" customHeight="1">
      <c r="B21" s="110" t="s">
        <v>223</v>
      </c>
      <c r="C21" s="111"/>
      <c r="D21" s="111"/>
      <c r="E21" s="111"/>
      <c r="F21" s="111"/>
      <c r="G21" s="112"/>
      <c r="H21" s="52"/>
      <c r="I21" s="99" t="s">
        <v>224</v>
      </c>
    </row>
    <row r="22" spans="2:14" ht="19.5" thickBot="1">
      <c r="B22" s="265" t="s">
        <v>225</v>
      </c>
      <c r="C22" s="266"/>
      <c r="D22" s="266"/>
      <c r="E22" s="266"/>
      <c r="F22" s="266"/>
      <c r="G22" s="267"/>
      <c r="I22" s="103" t="s">
        <v>226</v>
      </c>
    </row>
    <row r="23" spans="2:14">
      <c r="I23" s="95" t="s">
        <v>227</v>
      </c>
    </row>
    <row r="24" spans="2:14">
      <c r="I24" s="99" t="s">
        <v>228</v>
      </c>
    </row>
    <row r="25" spans="2:14">
      <c r="I25" s="99" t="s">
        <v>229</v>
      </c>
    </row>
    <row r="26" spans="2:14">
      <c r="I26" s="99" t="s">
        <v>219</v>
      </c>
    </row>
    <row r="27" spans="2:14">
      <c r="I27" s="99" t="s">
        <v>230</v>
      </c>
    </row>
    <row r="28" spans="2:14" ht="37.5" customHeight="1" thickBot="1">
      <c r="I28" s="113" t="s">
        <v>231</v>
      </c>
      <c r="J28" s="114"/>
      <c r="K28" s="114"/>
      <c r="L28" s="114"/>
      <c r="M28" s="114"/>
      <c r="N28" s="114"/>
    </row>
  </sheetData>
  <mergeCells count="8">
    <mergeCell ref="B19:G19"/>
    <mergeCell ref="B22:G22"/>
    <mergeCell ref="B4:G4"/>
    <mergeCell ref="B5:G5"/>
    <mergeCell ref="B11:G11"/>
    <mergeCell ref="B15:G15"/>
    <mergeCell ref="B17:G17"/>
    <mergeCell ref="B18:G18"/>
  </mergeCells>
  <phoneticPr fontId="1"/>
  <pageMargins left="0.31496062992125984" right="0.31496062992125984" top="0.3543307086614173"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view="pageBreakPreview" topLeftCell="A25" zoomScaleNormal="100" zoomScaleSheetLayoutView="100" workbookViewId="0">
      <selection activeCell="A24" sqref="A24:XFD25"/>
    </sheetView>
  </sheetViews>
  <sheetFormatPr defaultRowHeight="18.75"/>
  <cols>
    <col min="2" max="2" width="22.75" customWidth="1"/>
    <col min="3" max="3" width="46.875" customWidth="1"/>
    <col min="4" max="4" width="10.375" customWidth="1"/>
  </cols>
  <sheetData>
    <row r="1" spans="1:3" ht="24">
      <c r="A1" s="20" t="s">
        <v>177</v>
      </c>
    </row>
    <row r="2" spans="1:3" ht="15" customHeight="1" thickBot="1"/>
    <row r="3" spans="1:3" ht="28.5" customHeight="1" thickBot="1">
      <c r="A3" s="192" t="s">
        <v>173</v>
      </c>
      <c r="B3" s="193"/>
      <c r="C3" s="81"/>
    </row>
    <row r="4" spans="1:3" ht="21.75" customHeight="1">
      <c r="A4" t="s">
        <v>174</v>
      </c>
    </row>
    <row r="5" spans="1:3">
      <c r="A5" s="194" t="s">
        <v>64</v>
      </c>
      <c r="B5" s="194"/>
      <c r="C5" s="194"/>
    </row>
    <row r="6" spans="1:3" ht="23.25" customHeight="1">
      <c r="A6" s="190" t="s">
        <v>144</v>
      </c>
      <c r="B6" s="191"/>
      <c r="C6" s="69"/>
    </row>
    <row r="7" spans="1:3">
      <c r="A7" s="189" t="s">
        <v>62</v>
      </c>
      <c r="B7" s="19" t="s">
        <v>0</v>
      </c>
      <c r="C7" s="70"/>
    </row>
    <row r="8" spans="1:3">
      <c r="A8" s="189"/>
      <c r="B8" s="19" t="s">
        <v>161</v>
      </c>
      <c r="C8" s="70"/>
    </row>
    <row r="9" spans="1:3" ht="33" customHeight="1">
      <c r="A9" s="189"/>
      <c r="B9" s="19" t="s">
        <v>118</v>
      </c>
      <c r="C9" s="71"/>
    </row>
    <row r="10" spans="1:3" ht="40.5" customHeight="1">
      <c r="A10" s="189"/>
      <c r="B10" s="19" t="s">
        <v>157</v>
      </c>
      <c r="C10" s="72"/>
    </row>
    <row r="11" spans="1:3">
      <c r="A11" s="189" t="s">
        <v>63</v>
      </c>
      <c r="B11" s="19" t="s">
        <v>4</v>
      </c>
      <c r="C11" s="72"/>
    </row>
    <row r="12" spans="1:3">
      <c r="A12" s="189"/>
      <c r="B12" s="19" t="s">
        <v>5</v>
      </c>
      <c r="C12" s="72"/>
    </row>
    <row r="13" spans="1:3" ht="20.25" customHeight="1">
      <c r="A13" s="189"/>
      <c r="B13" s="19" t="s">
        <v>6</v>
      </c>
      <c r="C13" s="73"/>
    </row>
    <row r="14" spans="1:3" ht="14.25" customHeight="1"/>
    <row r="15" spans="1:3" ht="16.5" customHeight="1"/>
    <row r="16" spans="1:3">
      <c r="A16" t="s">
        <v>176</v>
      </c>
    </row>
    <row r="17" spans="1:5">
      <c r="A17" s="27" t="s">
        <v>167</v>
      </c>
    </row>
    <row r="18" spans="1:5">
      <c r="A18" s="18" t="s">
        <v>96</v>
      </c>
      <c r="B18" s="188" t="s">
        <v>97</v>
      </c>
      <c r="C18" s="188"/>
    </row>
    <row r="19" spans="1:5" ht="19.5">
      <c r="A19" s="50" t="s">
        <v>98</v>
      </c>
      <c r="B19" s="195" t="s">
        <v>99</v>
      </c>
      <c r="C19" s="196"/>
    </row>
    <row r="20" spans="1:5" ht="20.25" customHeight="1">
      <c r="A20" s="50" t="s">
        <v>98</v>
      </c>
      <c r="B20" s="197" t="s">
        <v>100</v>
      </c>
      <c r="C20" s="198"/>
    </row>
    <row r="21" spans="1:5" ht="20.25" customHeight="1">
      <c r="A21" s="50" t="s">
        <v>98</v>
      </c>
      <c r="B21" s="199" t="s">
        <v>160</v>
      </c>
      <c r="C21" s="200"/>
    </row>
    <row r="22" spans="1:5" ht="40.5" customHeight="1">
      <c r="A22" s="50" t="s">
        <v>98</v>
      </c>
      <c r="B22" s="195" t="s">
        <v>165</v>
      </c>
      <c r="C22" s="196"/>
    </row>
    <row r="23" spans="1:5" ht="19.5">
      <c r="A23" s="50" t="s">
        <v>98</v>
      </c>
      <c r="B23" s="196" t="s">
        <v>101</v>
      </c>
      <c r="C23" s="196"/>
    </row>
    <row r="24" spans="1:5" s="166" customFormat="1" ht="33.75" customHeight="1">
      <c r="A24" s="165" t="s">
        <v>98</v>
      </c>
      <c r="B24" s="201" t="s">
        <v>356</v>
      </c>
      <c r="C24" s="202"/>
    </row>
    <row r="25" spans="1:5" s="166" customFormat="1" ht="36.75" customHeight="1">
      <c r="A25" s="165" t="s">
        <v>98</v>
      </c>
      <c r="B25" s="203" t="s">
        <v>357</v>
      </c>
      <c r="C25" s="204"/>
      <c r="D25" s="167"/>
      <c r="E25" s="167"/>
    </row>
    <row r="26" spans="1:5" ht="19.5">
      <c r="A26" s="50" t="s">
        <v>98</v>
      </c>
      <c r="B26" s="196" t="s">
        <v>102</v>
      </c>
      <c r="C26" s="196"/>
    </row>
    <row r="27" spans="1:5" ht="19.5">
      <c r="A27" s="50" t="s">
        <v>98</v>
      </c>
      <c r="B27" s="196" t="s">
        <v>103</v>
      </c>
      <c r="C27" s="196"/>
    </row>
    <row r="28" spans="1:5" ht="41.25" customHeight="1">
      <c r="A28" s="50" t="s">
        <v>98</v>
      </c>
      <c r="B28" s="195" t="s">
        <v>352</v>
      </c>
      <c r="C28" s="196"/>
    </row>
    <row r="29" spans="1:5" ht="54.75" customHeight="1">
      <c r="A29" s="50" t="s">
        <v>98</v>
      </c>
      <c r="B29" s="195" t="s">
        <v>104</v>
      </c>
      <c r="C29" s="196"/>
    </row>
    <row r="30" spans="1:5" ht="41.25" customHeight="1">
      <c r="A30" s="50" t="s">
        <v>98</v>
      </c>
      <c r="B30" s="195" t="s">
        <v>175</v>
      </c>
      <c r="C30" s="196"/>
    </row>
  </sheetData>
  <mergeCells count="18">
    <mergeCell ref="B30:C30"/>
    <mergeCell ref="B19:C19"/>
    <mergeCell ref="B20:C20"/>
    <mergeCell ref="B23:C23"/>
    <mergeCell ref="B26:C26"/>
    <mergeCell ref="B21:C21"/>
    <mergeCell ref="B22:C22"/>
    <mergeCell ref="B27:C27"/>
    <mergeCell ref="B28:C28"/>
    <mergeCell ref="B29:C29"/>
    <mergeCell ref="B24:C24"/>
    <mergeCell ref="B25:C25"/>
    <mergeCell ref="B18:C18"/>
    <mergeCell ref="A7:A10"/>
    <mergeCell ref="A11:A13"/>
    <mergeCell ref="A6:B6"/>
    <mergeCell ref="A3:B3"/>
    <mergeCell ref="A5:C5"/>
  </mergeCells>
  <phoneticPr fontId="1"/>
  <dataValidations count="1">
    <dataValidation type="list" allowBlank="1" showInputMessage="1" showErrorMessage="1" sqref="A19:A30">
      <formula1>"□,☑"</formula1>
    </dataValidation>
  </dataValidations>
  <pageMargins left="0.70866141732283472" right="0.70866141732283472" top="0.74803149606299213" bottom="0.74803149606299213"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8"/>
  <sheetViews>
    <sheetView view="pageBreakPreview" topLeftCell="A22" zoomScale="96" zoomScaleNormal="100" zoomScaleSheetLayoutView="96" workbookViewId="0">
      <selection activeCell="D34" sqref="D34"/>
    </sheetView>
  </sheetViews>
  <sheetFormatPr defaultColWidth="8.125" defaultRowHeight="13.5"/>
  <cols>
    <col min="1" max="2" width="1.25" style="4" customWidth="1"/>
    <col min="3" max="23" width="3.75" style="4" customWidth="1"/>
    <col min="24" max="25" width="1.25" style="4" customWidth="1"/>
    <col min="26" max="248" width="8.125" style="4"/>
    <col min="249" max="250" width="1.25" style="4" customWidth="1"/>
    <col min="251" max="271" width="3.75" style="4" customWidth="1"/>
    <col min="272" max="273" width="1.25" style="4" customWidth="1"/>
    <col min="274" max="504" width="8.125" style="4"/>
    <col min="505" max="506" width="1.25" style="4" customWidth="1"/>
    <col min="507" max="527" width="3.75" style="4" customWidth="1"/>
    <col min="528" max="529" width="1.25" style="4" customWidth="1"/>
    <col min="530" max="760" width="8.125" style="4"/>
    <col min="761" max="762" width="1.25" style="4" customWidth="1"/>
    <col min="763" max="783" width="3.75" style="4" customWidth="1"/>
    <col min="784" max="785" width="1.25" style="4" customWidth="1"/>
    <col min="786" max="1016" width="8.125" style="4"/>
    <col min="1017" max="1018" width="1.25" style="4" customWidth="1"/>
    <col min="1019" max="1039" width="3.75" style="4" customWidth="1"/>
    <col min="1040" max="1041" width="1.25" style="4" customWidth="1"/>
    <col min="1042" max="1272" width="8.125" style="4"/>
    <col min="1273" max="1274" width="1.25" style="4" customWidth="1"/>
    <col min="1275" max="1295" width="3.75" style="4" customWidth="1"/>
    <col min="1296" max="1297" width="1.25" style="4" customWidth="1"/>
    <col min="1298" max="1528" width="8.125" style="4"/>
    <col min="1529" max="1530" width="1.25" style="4" customWidth="1"/>
    <col min="1531" max="1551" width="3.75" style="4" customWidth="1"/>
    <col min="1552" max="1553" width="1.25" style="4" customWidth="1"/>
    <col min="1554" max="1784" width="8.125" style="4"/>
    <col min="1785" max="1786" width="1.25" style="4" customWidth="1"/>
    <col min="1787" max="1807" width="3.75" style="4" customWidth="1"/>
    <col min="1808" max="1809" width="1.25" style="4" customWidth="1"/>
    <col min="1810" max="2040" width="8.125" style="4"/>
    <col min="2041" max="2042" width="1.25" style="4" customWidth="1"/>
    <col min="2043" max="2063" width="3.75" style="4" customWidth="1"/>
    <col min="2064" max="2065" width="1.25" style="4" customWidth="1"/>
    <col min="2066" max="2296" width="8.125" style="4"/>
    <col min="2297" max="2298" width="1.25" style="4" customWidth="1"/>
    <col min="2299" max="2319" width="3.75" style="4" customWidth="1"/>
    <col min="2320" max="2321" width="1.25" style="4" customWidth="1"/>
    <col min="2322" max="2552" width="8.125" style="4"/>
    <col min="2553" max="2554" width="1.25" style="4" customWidth="1"/>
    <col min="2555" max="2575" width="3.75" style="4" customWidth="1"/>
    <col min="2576" max="2577" width="1.25" style="4" customWidth="1"/>
    <col min="2578" max="2808" width="8.125" style="4"/>
    <col min="2809" max="2810" width="1.25" style="4" customWidth="1"/>
    <col min="2811" max="2831" width="3.75" style="4" customWidth="1"/>
    <col min="2832" max="2833" width="1.25" style="4" customWidth="1"/>
    <col min="2834" max="3064" width="8.125" style="4"/>
    <col min="3065" max="3066" width="1.25" style="4" customWidth="1"/>
    <col min="3067" max="3087" width="3.75" style="4" customWidth="1"/>
    <col min="3088" max="3089" width="1.25" style="4" customWidth="1"/>
    <col min="3090" max="3320" width="8.125" style="4"/>
    <col min="3321" max="3322" width="1.25" style="4" customWidth="1"/>
    <col min="3323" max="3343" width="3.75" style="4" customWidth="1"/>
    <col min="3344" max="3345" width="1.25" style="4" customWidth="1"/>
    <col min="3346" max="3576" width="8.125" style="4"/>
    <col min="3577" max="3578" width="1.25" style="4" customWidth="1"/>
    <col min="3579" max="3599" width="3.75" style="4" customWidth="1"/>
    <col min="3600" max="3601" width="1.25" style="4" customWidth="1"/>
    <col min="3602" max="3832" width="8.125" style="4"/>
    <col min="3833" max="3834" width="1.25" style="4" customWidth="1"/>
    <col min="3835" max="3855" width="3.75" style="4" customWidth="1"/>
    <col min="3856" max="3857" width="1.25" style="4" customWidth="1"/>
    <col min="3858" max="4088" width="8.125" style="4"/>
    <col min="4089" max="4090" width="1.25" style="4" customWidth="1"/>
    <col min="4091" max="4111" width="3.75" style="4" customWidth="1"/>
    <col min="4112" max="4113" width="1.25" style="4" customWidth="1"/>
    <col min="4114" max="4344" width="8.125" style="4"/>
    <col min="4345" max="4346" width="1.25" style="4" customWidth="1"/>
    <col min="4347" max="4367" width="3.75" style="4" customWidth="1"/>
    <col min="4368" max="4369" width="1.25" style="4" customWidth="1"/>
    <col min="4370" max="4600" width="8.125" style="4"/>
    <col min="4601" max="4602" width="1.25" style="4" customWidth="1"/>
    <col min="4603" max="4623" width="3.75" style="4" customWidth="1"/>
    <col min="4624" max="4625" width="1.25" style="4" customWidth="1"/>
    <col min="4626" max="4856" width="8.125" style="4"/>
    <col min="4857" max="4858" width="1.25" style="4" customWidth="1"/>
    <col min="4859" max="4879" width="3.75" style="4" customWidth="1"/>
    <col min="4880" max="4881" width="1.25" style="4" customWidth="1"/>
    <col min="4882" max="5112" width="8.125" style="4"/>
    <col min="5113" max="5114" width="1.25" style="4" customWidth="1"/>
    <col min="5115" max="5135" width="3.75" style="4" customWidth="1"/>
    <col min="5136" max="5137" width="1.25" style="4" customWidth="1"/>
    <col min="5138" max="5368" width="8.125" style="4"/>
    <col min="5369" max="5370" width="1.25" style="4" customWidth="1"/>
    <col min="5371" max="5391" width="3.75" style="4" customWidth="1"/>
    <col min="5392" max="5393" width="1.25" style="4" customWidth="1"/>
    <col min="5394" max="5624" width="8.125" style="4"/>
    <col min="5625" max="5626" width="1.25" style="4" customWidth="1"/>
    <col min="5627" max="5647" width="3.75" style="4" customWidth="1"/>
    <col min="5648" max="5649" width="1.25" style="4" customWidth="1"/>
    <col min="5650" max="5880" width="8.125" style="4"/>
    <col min="5881" max="5882" width="1.25" style="4" customWidth="1"/>
    <col min="5883" max="5903" width="3.75" style="4" customWidth="1"/>
    <col min="5904" max="5905" width="1.25" style="4" customWidth="1"/>
    <col min="5906" max="6136" width="8.125" style="4"/>
    <col min="6137" max="6138" width="1.25" style="4" customWidth="1"/>
    <col min="6139" max="6159" width="3.75" style="4" customWidth="1"/>
    <col min="6160" max="6161" width="1.25" style="4" customWidth="1"/>
    <col min="6162" max="6392" width="8.125" style="4"/>
    <col min="6393" max="6394" width="1.25" style="4" customWidth="1"/>
    <col min="6395" max="6415" width="3.75" style="4" customWidth="1"/>
    <col min="6416" max="6417" width="1.25" style="4" customWidth="1"/>
    <col min="6418" max="6648" width="8.125" style="4"/>
    <col min="6649" max="6650" width="1.25" style="4" customWidth="1"/>
    <col min="6651" max="6671" width="3.75" style="4" customWidth="1"/>
    <col min="6672" max="6673" width="1.25" style="4" customWidth="1"/>
    <col min="6674" max="6904" width="8.125" style="4"/>
    <col min="6905" max="6906" width="1.25" style="4" customWidth="1"/>
    <col min="6907" max="6927" width="3.75" style="4" customWidth="1"/>
    <col min="6928" max="6929" width="1.25" style="4" customWidth="1"/>
    <col min="6930" max="7160" width="8.125" style="4"/>
    <col min="7161" max="7162" width="1.25" style="4" customWidth="1"/>
    <col min="7163" max="7183" width="3.75" style="4" customWidth="1"/>
    <col min="7184" max="7185" width="1.25" style="4" customWidth="1"/>
    <col min="7186" max="7416" width="8.125" style="4"/>
    <col min="7417" max="7418" width="1.25" style="4" customWidth="1"/>
    <col min="7419" max="7439" width="3.75" style="4" customWidth="1"/>
    <col min="7440" max="7441" width="1.25" style="4" customWidth="1"/>
    <col min="7442" max="7672" width="8.125" style="4"/>
    <col min="7673" max="7674" width="1.25" style="4" customWidth="1"/>
    <col min="7675" max="7695" width="3.75" style="4" customWidth="1"/>
    <col min="7696" max="7697" width="1.25" style="4" customWidth="1"/>
    <col min="7698" max="7928" width="8.125" style="4"/>
    <col min="7929" max="7930" width="1.25" style="4" customWidth="1"/>
    <col min="7931" max="7951" width="3.75" style="4" customWidth="1"/>
    <col min="7952" max="7953" width="1.25" style="4" customWidth="1"/>
    <col min="7954" max="8184" width="8.125" style="4"/>
    <col min="8185" max="8186" width="1.25" style="4" customWidth="1"/>
    <col min="8187" max="8207" width="3.75" style="4" customWidth="1"/>
    <col min="8208" max="8209" width="1.25" style="4" customWidth="1"/>
    <col min="8210" max="8440" width="8.125" style="4"/>
    <col min="8441" max="8442" width="1.25" style="4" customWidth="1"/>
    <col min="8443" max="8463" width="3.75" style="4" customWidth="1"/>
    <col min="8464" max="8465" width="1.25" style="4" customWidth="1"/>
    <col min="8466" max="8696" width="8.125" style="4"/>
    <col min="8697" max="8698" width="1.25" style="4" customWidth="1"/>
    <col min="8699" max="8719" width="3.75" style="4" customWidth="1"/>
    <col min="8720" max="8721" width="1.25" style="4" customWidth="1"/>
    <col min="8722" max="8952" width="8.125" style="4"/>
    <col min="8953" max="8954" width="1.25" style="4" customWidth="1"/>
    <col min="8955" max="8975" width="3.75" style="4" customWidth="1"/>
    <col min="8976" max="8977" width="1.25" style="4" customWidth="1"/>
    <col min="8978" max="9208" width="8.125" style="4"/>
    <col min="9209" max="9210" width="1.25" style="4" customWidth="1"/>
    <col min="9211" max="9231" width="3.75" style="4" customWidth="1"/>
    <col min="9232" max="9233" width="1.25" style="4" customWidth="1"/>
    <col min="9234" max="9464" width="8.125" style="4"/>
    <col min="9465" max="9466" width="1.25" style="4" customWidth="1"/>
    <col min="9467" max="9487" width="3.75" style="4" customWidth="1"/>
    <col min="9488" max="9489" width="1.25" style="4" customWidth="1"/>
    <col min="9490" max="9720" width="8.125" style="4"/>
    <col min="9721" max="9722" width="1.25" style="4" customWidth="1"/>
    <col min="9723" max="9743" width="3.75" style="4" customWidth="1"/>
    <col min="9744" max="9745" width="1.25" style="4" customWidth="1"/>
    <col min="9746" max="9976" width="8.125" style="4"/>
    <col min="9977" max="9978" width="1.25" style="4" customWidth="1"/>
    <col min="9979" max="9999" width="3.75" style="4" customWidth="1"/>
    <col min="10000" max="10001" width="1.25" style="4" customWidth="1"/>
    <col min="10002" max="10232" width="8.125" style="4"/>
    <col min="10233" max="10234" width="1.25" style="4" customWidth="1"/>
    <col min="10235" max="10255" width="3.75" style="4" customWidth="1"/>
    <col min="10256" max="10257" width="1.25" style="4" customWidth="1"/>
    <col min="10258" max="10488" width="8.125" style="4"/>
    <col min="10489" max="10490" width="1.25" style="4" customWidth="1"/>
    <col min="10491" max="10511" width="3.75" style="4" customWidth="1"/>
    <col min="10512" max="10513" width="1.25" style="4" customWidth="1"/>
    <col min="10514" max="10744" width="8.125" style="4"/>
    <col min="10745" max="10746" width="1.25" style="4" customWidth="1"/>
    <col min="10747" max="10767" width="3.75" style="4" customWidth="1"/>
    <col min="10768" max="10769" width="1.25" style="4" customWidth="1"/>
    <col min="10770" max="11000" width="8.125" style="4"/>
    <col min="11001" max="11002" width="1.25" style="4" customWidth="1"/>
    <col min="11003" max="11023" width="3.75" style="4" customWidth="1"/>
    <col min="11024" max="11025" width="1.25" style="4" customWidth="1"/>
    <col min="11026" max="11256" width="8.125" style="4"/>
    <col min="11257" max="11258" width="1.25" style="4" customWidth="1"/>
    <col min="11259" max="11279" width="3.75" style="4" customWidth="1"/>
    <col min="11280" max="11281" width="1.25" style="4" customWidth="1"/>
    <col min="11282" max="11512" width="8.125" style="4"/>
    <col min="11513" max="11514" width="1.25" style="4" customWidth="1"/>
    <col min="11515" max="11535" width="3.75" style="4" customWidth="1"/>
    <col min="11536" max="11537" width="1.25" style="4" customWidth="1"/>
    <col min="11538" max="11768" width="8.125" style="4"/>
    <col min="11769" max="11770" width="1.25" style="4" customWidth="1"/>
    <col min="11771" max="11791" width="3.75" style="4" customWidth="1"/>
    <col min="11792" max="11793" width="1.25" style="4" customWidth="1"/>
    <col min="11794" max="12024" width="8.125" style="4"/>
    <col min="12025" max="12026" width="1.25" style="4" customWidth="1"/>
    <col min="12027" max="12047" width="3.75" style="4" customWidth="1"/>
    <col min="12048" max="12049" width="1.25" style="4" customWidth="1"/>
    <col min="12050" max="12280" width="8.125" style="4"/>
    <col min="12281" max="12282" width="1.25" style="4" customWidth="1"/>
    <col min="12283" max="12303" width="3.75" style="4" customWidth="1"/>
    <col min="12304" max="12305" width="1.25" style="4" customWidth="1"/>
    <col min="12306" max="12536" width="8.125" style="4"/>
    <col min="12537" max="12538" width="1.25" style="4" customWidth="1"/>
    <col min="12539" max="12559" width="3.75" style="4" customWidth="1"/>
    <col min="12560" max="12561" width="1.25" style="4" customWidth="1"/>
    <col min="12562" max="12792" width="8.125" style="4"/>
    <col min="12793" max="12794" width="1.25" style="4" customWidth="1"/>
    <col min="12795" max="12815" width="3.75" style="4" customWidth="1"/>
    <col min="12816" max="12817" width="1.25" style="4" customWidth="1"/>
    <col min="12818" max="13048" width="8.125" style="4"/>
    <col min="13049" max="13050" width="1.25" style="4" customWidth="1"/>
    <col min="13051" max="13071" width="3.75" style="4" customWidth="1"/>
    <col min="13072" max="13073" width="1.25" style="4" customWidth="1"/>
    <col min="13074" max="13304" width="8.125" style="4"/>
    <col min="13305" max="13306" width="1.25" style="4" customWidth="1"/>
    <col min="13307" max="13327" width="3.75" style="4" customWidth="1"/>
    <col min="13328" max="13329" width="1.25" style="4" customWidth="1"/>
    <col min="13330" max="13560" width="8.125" style="4"/>
    <col min="13561" max="13562" width="1.25" style="4" customWidth="1"/>
    <col min="13563" max="13583" width="3.75" style="4" customWidth="1"/>
    <col min="13584" max="13585" width="1.25" style="4" customWidth="1"/>
    <col min="13586" max="13816" width="8.125" style="4"/>
    <col min="13817" max="13818" width="1.25" style="4" customWidth="1"/>
    <col min="13819" max="13839" width="3.75" style="4" customWidth="1"/>
    <col min="13840" max="13841" width="1.25" style="4" customWidth="1"/>
    <col min="13842" max="14072" width="8.125" style="4"/>
    <col min="14073" max="14074" width="1.25" style="4" customWidth="1"/>
    <col min="14075" max="14095" width="3.75" style="4" customWidth="1"/>
    <col min="14096" max="14097" width="1.25" style="4" customWidth="1"/>
    <col min="14098" max="14328" width="8.125" style="4"/>
    <col min="14329" max="14330" width="1.25" style="4" customWidth="1"/>
    <col min="14331" max="14351" width="3.75" style="4" customWidth="1"/>
    <col min="14352" max="14353" width="1.25" style="4" customWidth="1"/>
    <col min="14354" max="14584" width="8.125" style="4"/>
    <col min="14585" max="14586" width="1.25" style="4" customWidth="1"/>
    <col min="14587" max="14607" width="3.75" style="4" customWidth="1"/>
    <col min="14608" max="14609" width="1.25" style="4" customWidth="1"/>
    <col min="14610" max="14840" width="8.125" style="4"/>
    <col min="14841" max="14842" width="1.25" style="4" customWidth="1"/>
    <col min="14843" max="14863" width="3.75" style="4" customWidth="1"/>
    <col min="14864" max="14865" width="1.25" style="4" customWidth="1"/>
    <col min="14866" max="15096" width="8.125" style="4"/>
    <col min="15097" max="15098" width="1.25" style="4" customWidth="1"/>
    <col min="15099" max="15119" width="3.75" style="4" customWidth="1"/>
    <col min="15120" max="15121" width="1.25" style="4" customWidth="1"/>
    <col min="15122" max="15352" width="8.125" style="4"/>
    <col min="15353" max="15354" width="1.25" style="4" customWidth="1"/>
    <col min="15355" max="15375" width="3.75" style="4" customWidth="1"/>
    <col min="15376" max="15377" width="1.25" style="4" customWidth="1"/>
    <col min="15378" max="15608" width="8.125" style="4"/>
    <col min="15609" max="15610" width="1.25" style="4" customWidth="1"/>
    <col min="15611" max="15631" width="3.75" style="4" customWidth="1"/>
    <col min="15632" max="15633" width="1.25" style="4" customWidth="1"/>
    <col min="15634" max="15864" width="8.125" style="4"/>
    <col min="15865" max="15866" width="1.25" style="4" customWidth="1"/>
    <col min="15867" max="15887" width="3.75" style="4" customWidth="1"/>
    <col min="15888" max="15889" width="1.25" style="4" customWidth="1"/>
    <col min="15890" max="16120" width="8.125" style="4"/>
    <col min="16121" max="16122" width="1.25" style="4" customWidth="1"/>
    <col min="16123" max="16143" width="3.75" style="4" customWidth="1"/>
    <col min="16144" max="16145" width="1.25" style="4" customWidth="1"/>
    <col min="16146" max="16384" width="8.125" style="4"/>
  </cols>
  <sheetData>
    <row r="1" spans="2:24" ht="8.25" customHeight="1"/>
    <row r="2" spans="2:24">
      <c r="B2" s="4" t="s">
        <v>45</v>
      </c>
    </row>
    <row r="3" spans="2:24">
      <c r="B3" s="13"/>
      <c r="C3" s="12"/>
      <c r="D3" s="12"/>
      <c r="E3" s="12"/>
      <c r="F3" s="12"/>
      <c r="G3" s="12"/>
      <c r="H3" s="12"/>
      <c r="I3" s="12"/>
      <c r="J3" s="12"/>
      <c r="K3" s="12"/>
      <c r="L3" s="12"/>
      <c r="M3" s="12"/>
      <c r="N3" s="12"/>
      <c r="O3" s="12"/>
      <c r="P3" s="12"/>
      <c r="Q3" s="12"/>
      <c r="R3" s="12"/>
      <c r="S3" s="12"/>
      <c r="T3" s="12"/>
      <c r="U3" s="12"/>
      <c r="V3" s="12"/>
      <c r="W3" s="12"/>
      <c r="X3" s="11"/>
    </row>
    <row r="4" spans="2:24">
      <c r="B4" s="9"/>
      <c r="X4" s="8"/>
    </row>
    <row r="5" spans="2:24">
      <c r="B5" s="9"/>
      <c r="P5" s="209"/>
      <c r="Q5" s="209"/>
      <c r="R5" s="210" t="str">
        <f>IF(連絡票!C6="","",連絡票!C6)</f>
        <v/>
      </c>
      <c r="S5" s="210"/>
      <c r="T5" s="210"/>
      <c r="U5" s="210"/>
      <c r="V5" s="210"/>
      <c r="W5" s="210"/>
      <c r="X5" s="8"/>
    </row>
    <row r="6" spans="2:24">
      <c r="B6" s="9"/>
      <c r="X6" s="8"/>
    </row>
    <row r="7" spans="2:24">
      <c r="B7" s="9"/>
      <c r="C7" s="4" t="s">
        <v>44</v>
      </c>
      <c r="X7" s="8"/>
    </row>
    <row r="8" spans="2:24">
      <c r="B8" s="9"/>
      <c r="X8" s="8"/>
    </row>
    <row r="9" spans="2:24">
      <c r="B9" s="9"/>
      <c r="O9" s="4" t="s">
        <v>155</v>
      </c>
      <c r="X9" s="8"/>
    </row>
    <row r="10" spans="2:24">
      <c r="B10" s="9"/>
      <c r="P10" s="208" t="str">
        <f>連絡票!C10&amp;""</f>
        <v/>
      </c>
      <c r="Q10" s="208"/>
      <c r="R10" s="208"/>
      <c r="S10" s="208"/>
      <c r="T10" s="208"/>
      <c r="U10" s="208"/>
      <c r="V10" s="208"/>
      <c r="W10" s="208"/>
      <c r="X10" s="8"/>
    </row>
    <row r="11" spans="2:24">
      <c r="B11" s="9"/>
      <c r="P11" s="208"/>
      <c r="Q11" s="208"/>
      <c r="R11" s="208"/>
      <c r="S11" s="208"/>
      <c r="T11" s="208"/>
      <c r="U11" s="208"/>
      <c r="V11" s="208"/>
      <c r="W11" s="208"/>
      <c r="X11" s="8"/>
    </row>
    <row r="12" spans="2:24" ht="13.5" customHeight="1">
      <c r="B12" s="9"/>
      <c r="N12" s="16" t="s">
        <v>43</v>
      </c>
      <c r="O12" s="4" t="s">
        <v>156</v>
      </c>
      <c r="X12" s="8"/>
    </row>
    <row r="13" spans="2:24">
      <c r="B13" s="9"/>
      <c r="O13" s="15"/>
      <c r="P13" s="208" t="str">
        <f>連絡票!C7&amp;""</f>
        <v/>
      </c>
      <c r="Q13" s="208"/>
      <c r="R13" s="208"/>
      <c r="S13" s="208"/>
      <c r="T13" s="208"/>
      <c r="U13" s="208"/>
      <c r="V13" s="208"/>
      <c r="W13" s="208"/>
      <c r="X13" s="8"/>
    </row>
    <row r="14" spans="2:24">
      <c r="B14" s="9"/>
      <c r="O14" s="15"/>
      <c r="P14" s="208"/>
      <c r="Q14" s="208"/>
      <c r="R14" s="208"/>
      <c r="S14" s="208"/>
      <c r="T14" s="208"/>
      <c r="U14" s="208"/>
      <c r="V14" s="208"/>
      <c r="W14" s="208"/>
      <c r="X14" s="8"/>
    </row>
    <row r="15" spans="2:24">
      <c r="B15" s="9"/>
      <c r="O15" s="4" t="s">
        <v>162</v>
      </c>
      <c r="X15" s="8"/>
    </row>
    <row r="16" spans="2:24">
      <c r="B16" s="9"/>
      <c r="P16" s="211" t="str">
        <f>連絡票!C8&amp;""</f>
        <v/>
      </c>
      <c r="Q16" s="211"/>
      <c r="R16" s="211"/>
      <c r="S16" s="211"/>
      <c r="T16" s="211"/>
      <c r="U16" s="211"/>
      <c r="V16" s="211"/>
      <c r="W16" s="14"/>
      <c r="X16" s="8"/>
    </row>
    <row r="17" spans="2:24">
      <c r="B17" s="9"/>
      <c r="P17" s="15"/>
      <c r="Q17" s="15"/>
      <c r="R17" s="15"/>
      <c r="S17" s="15"/>
      <c r="T17" s="15"/>
      <c r="U17" s="15"/>
      <c r="V17" s="15"/>
      <c r="W17" s="14"/>
      <c r="X17" s="8"/>
    </row>
    <row r="18" spans="2:24" ht="14.25">
      <c r="B18" s="212" t="s">
        <v>179</v>
      </c>
      <c r="C18" s="213"/>
      <c r="D18" s="213"/>
      <c r="E18" s="213"/>
      <c r="F18" s="213"/>
      <c r="G18" s="213"/>
      <c r="H18" s="213"/>
      <c r="I18" s="213"/>
      <c r="J18" s="213"/>
      <c r="K18" s="213"/>
      <c r="L18" s="213"/>
      <c r="M18" s="213"/>
      <c r="N18" s="213"/>
      <c r="O18" s="213"/>
      <c r="P18" s="213"/>
      <c r="Q18" s="213"/>
      <c r="R18" s="213"/>
      <c r="S18" s="213"/>
      <c r="T18" s="213"/>
      <c r="U18" s="213"/>
      <c r="V18" s="213"/>
      <c r="W18" s="213"/>
      <c r="X18" s="214"/>
    </row>
    <row r="19" spans="2:24" ht="14.25">
      <c r="B19" s="65"/>
      <c r="C19" s="66"/>
      <c r="D19" s="66"/>
      <c r="E19" s="66"/>
      <c r="F19" s="66"/>
      <c r="G19" s="66"/>
      <c r="H19" s="66"/>
      <c r="I19" s="66"/>
      <c r="J19" s="66"/>
      <c r="K19" s="66"/>
      <c r="L19" s="66"/>
      <c r="M19" s="66"/>
      <c r="N19" s="66"/>
      <c r="O19" s="66"/>
      <c r="P19" s="66"/>
      <c r="Q19" s="66"/>
      <c r="R19" s="66"/>
      <c r="S19" s="66"/>
      <c r="T19" s="66"/>
      <c r="U19" s="66"/>
      <c r="V19" s="66"/>
      <c r="W19" s="66"/>
      <c r="X19" s="67"/>
    </row>
    <row r="20" spans="2:24" ht="77.45" customHeight="1">
      <c r="B20" s="65"/>
      <c r="C20" s="206" t="s">
        <v>158</v>
      </c>
      <c r="D20" s="207"/>
      <c r="E20" s="207"/>
      <c r="F20" s="207"/>
      <c r="G20" s="207"/>
      <c r="H20" s="207"/>
      <c r="I20" s="207"/>
      <c r="J20" s="207"/>
      <c r="K20" s="207"/>
      <c r="L20" s="207"/>
      <c r="M20" s="207"/>
      <c r="N20" s="207"/>
      <c r="O20" s="207"/>
      <c r="P20" s="207"/>
      <c r="Q20" s="207"/>
      <c r="R20" s="207"/>
      <c r="S20" s="207"/>
      <c r="T20" s="207"/>
      <c r="U20" s="207"/>
      <c r="V20" s="207"/>
      <c r="W20" s="207"/>
      <c r="X20" s="67"/>
    </row>
    <row r="21" spans="2:24" ht="14.25">
      <c r="B21" s="65"/>
      <c r="C21" s="66"/>
      <c r="D21" s="66"/>
      <c r="E21" s="66"/>
      <c r="F21" s="66"/>
      <c r="G21" s="66"/>
      <c r="H21" s="66"/>
      <c r="I21" s="66"/>
      <c r="J21" s="66"/>
      <c r="K21" s="66"/>
      <c r="L21" s="66" t="s">
        <v>47</v>
      </c>
      <c r="M21" s="66"/>
      <c r="N21" s="66"/>
      <c r="O21" s="66"/>
      <c r="P21" s="66"/>
      <c r="Q21" s="66"/>
      <c r="R21" s="66"/>
      <c r="S21" s="66"/>
      <c r="T21" s="66"/>
      <c r="U21" s="66"/>
      <c r="V21" s="66"/>
      <c r="W21" s="66"/>
      <c r="X21" s="67"/>
    </row>
    <row r="22" spans="2:24" ht="14.25">
      <c r="B22" s="65"/>
      <c r="C22" s="66"/>
      <c r="D22" s="66"/>
      <c r="E22" s="66"/>
      <c r="F22" s="66"/>
      <c r="G22" s="66"/>
      <c r="H22" s="66"/>
      <c r="I22" s="66"/>
      <c r="J22" s="66"/>
      <c r="K22" s="66"/>
      <c r="L22" s="66"/>
      <c r="M22" s="66"/>
      <c r="N22" s="66"/>
      <c r="O22" s="66"/>
      <c r="P22" s="66"/>
      <c r="Q22" s="66"/>
      <c r="R22" s="66"/>
      <c r="S22" s="66"/>
      <c r="T22" s="66"/>
      <c r="U22" s="66"/>
      <c r="V22" s="66"/>
      <c r="W22" s="66"/>
      <c r="X22" s="67"/>
    </row>
    <row r="23" spans="2:24" ht="14.25">
      <c r="B23" s="65"/>
      <c r="C23" s="10" t="s">
        <v>48</v>
      </c>
      <c r="D23" s="66"/>
      <c r="E23" s="66"/>
      <c r="F23" s="66"/>
      <c r="G23" s="66"/>
      <c r="H23" s="66" t="s">
        <v>49</v>
      </c>
      <c r="I23" s="205">
        <f>'所要額調書（別紙(2)）'!M17</f>
        <v>0</v>
      </c>
      <c r="J23" s="205"/>
      <c r="K23" s="205"/>
      <c r="L23" s="205"/>
      <c r="M23" s="66" t="s">
        <v>41</v>
      </c>
      <c r="N23" s="66"/>
      <c r="O23" s="66"/>
      <c r="P23" s="66"/>
      <c r="Q23" s="66"/>
      <c r="R23" s="66"/>
      <c r="S23" s="66"/>
      <c r="T23" s="66"/>
      <c r="U23" s="66"/>
      <c r="V23" s="66"/>
      <c r="W23" s="66"/>
      <c r="X23" s="67"/>
    </row>
    <row r="24" spans="2:24" ht="14.25">
      <c r="B24" s="65"/>
      <c r="C24" s="66"/>
      <c r="D24" s="66"/>
      <c r="E24" s="66"/>
      <c r="F24" s="66"/>
      <c r="G24" s="66"/>
      <c r="H24" s="66"/>
      <c r="I24" s="66"/>
      <c r="J24" s="66"/>
      <c r="K24" s="66"/>
      <c r="L24" s="66"/>
      <c r="M24" s="66"/>
      <c r="N24" s="66"/>
      <c r="O24" s="66"/>
      <c r="P24" s="66"/>
      <c r="Q24" s="66"/>
      <c r="R24" s="66"/>
      <c r="S24" s="66"/>
      <c r="T24" s="66"/>
      <c r="U24" s="66"/>
      <c r="V24" s="66"/>
      <c r="W24" s="66"/>
      <c r="X24" s="67"/>
    </row>
    <row r="25" spans="2:24" ht="14.25">
      <c r="B25" s="65"/>
      <c r="C25" s="10" t="s">
        <v>50</v>
      </c>
      <c r="D25" s="66"/>
      <c r="E25" s="66"/>
      <c r="F25" s="66"/>
      <c r="G25" s="66"/>
      <c r="H25" s="66"/>
      <c r="I25" s="66"/>
      <c r="J25" s="66"/>
      <c r="K25" s="66"/>
      <c r="L25" s="66"/>
      <c r="M25" s="66"/>
      <c r="N25" s="66"/>
      <c r="O25" s="66"/>
      <c r="P25" s="66"/>
      <c r="Q25" s="66"/>
      <c r="R25" s="66"/>
      <c r="S25" s="66"/>
      <c r="T25" s="66"/>
      <c r="U25" s="66"/>
      <c r="V25" s="66"/>
      <c r="W25" s="66"/>
      <c r="X25" s="67"/>
    </row>
    <row r="26" spans="2:24" ht="14.25">
      <c r="B26" s="65"/>
      <c r="C26" s="10"/>
      <c r="D26" s="10" t="s">
        <v>54</v>
      </c>
      <c r="E26" s="66"/>
      <c r="F26" s="66"/>
      <c r="G26" s="66"/>
      <c r="H26" s="66"/>
      <c r="I26" s="66"/>
      <c r="J26" s="66"/>
      <c r="K26" s="66"/>
      <c r="L26" s="66"/>
      <c r="M26" s="66"/>
      <c r="N26" s="66"/>
      <c r="O26" s="66"/>
      <c r="P26" s="66"/>
      <c r="Q26" s="66"/>
      <c r="R26" s="66"/>
      <c r="S26" s="66"/>
      <c r="T26" s="66"/>
      <c r="U26" s="66"/>
      <c r="V26" s="66"/>
      <c r="W26" s="66"/>
      <c r="X26" s="67"/>
    </row>
    <row r="27" spans="2:24" ht="14.25">
      <c r="B27" s="65"/>
      <c r="C27" s="10"/>
      <c r="D27" s="10" t="s">
        <v>51</v>
      </c>
      <c r="E27" s="66"/>
      <c r="F27" s="66"/>
      <c r="G27" s="66"/>
      <c r="H27" s="66"/>
      <c r="I27" s="66"/>
      <c r="J27" s="66"/>
      <c r="K27" s="66"/>
      <c r="L27" s="66"/>
      <c r="M27" s="66"/>
      <c r="N27" s="66"/>
      <c r="O27" s="66"/>
      <c r="P27" s="66"/>
      <c r="Q27" s="66"/>
      <c r="R27" s="66"/>
      <c r="S27" s="66"/>
      <c r="T27" s="66"/>
      <c r="U27" s="66"/>
      <c r="V27" s="66"/>
      <c r="W27" s="66"/>
      <c r="X27" s="67"/>
    </row>
    <row r="28" spans="2:24" ht="14.25">
      <c r="B28" s="65"/>
      <c r="C28" s="10"/>
      <c r="D28" s="10" t="s">
        <v>81</v>
      </c>
      <c r="E28" s="66"/>
      <c r="F28" s="66"/>
      <c r="G28" s="66"/>
      <c r="H28" s="66"/>
      <c r="I28" s="66"/>
      <c r="J28" s="66"/>
      <c r="K28" s="66"/>
      <c r="L28" s="66"/>
      <c r="M28" s="66"/>
      <c r="N28" s="66"/>
      <c r="O28" s="66"/>
      <c r="P28" s="66"/>
      <c r="Q28" s="66"/>
      <c r="R28" s="66"/>
      <c r="S28" s="66"/>
      <c r="T28" s="66"/>
      <c r="U28" s="66"/>
      <c r="V28" s="66"/>
      <c r="W28" s="66"/>
      <c r="X28" s="67"/>
    </row>
    <row r="29" spans="2:24" ht="14.25">
      <c r="B29" s="65"/>
      <c r="C29" s="10"/>
      <c r="D29" s="10" t="s">
        <v>52</v>
      </c>
      <c r="E29" s="66"/>
      <c r="F29" s="66"/>
      <c r="G29" s="66"/>
      <c r="H29" s="66"/>
      <c r="I29" s="66"/>
      <c r="J29" s="66"/>
      <c r="K29" s="66"/>
      <c r="L29" s="66"/>
      <c r="M29" s="66"/>
      <c r="N29" s="66"/>
      <c r="O29" s="66"/>
      <c r="P29" s="66"/>
      <c r="Q29" s="66"/>
      <c r="R29" s="66"/>
      <c r="S29" s="66"/>
      <c r="T29" s="66"/>
      <c r="U29" s="66"/>
      <c r="V29" s="66"/>
      <c r="W29" s="66"/>
      <c r="X29" s="67"/>
    </row>
    <row r="30" spans="2:24" ht="14.25">
      <c r="B30" s="65"/>
      <c r="C30" s="10"/>
      <c r="D30" s="10" t="s">
        <v>53</v>
      </c>
      <c r="E30" s="66"/>
      <c r="F30" s="66"/>
      <c r="G30" s="66"/>
      <c r="H30" s="66"/>
      <c r="I30" s="66"/>
      <c r="J30" s="66"/>
      <c r="K30" s="66"/>
      <c r="L30" s="66"/>
      <c r="M30" s="66"/>
      <c r="N30" s="66"/>
      <c r="O30" s="66"/>
      <c r="P30" s="66"/>
      <c r="Q30" s="66"/>
      <c r="R30" s="66"/>
      <c r="S30" s="66"/>
      <c r="T30" s="66"/>
      <c r="U30" s="66"/>
      <c r="V30" s="66"/>
      <c r="W30" s="66"/>
      <c r="X30" s="67"/>
    </row>
    <row r="31" spans="2:24" ht="14.25">
      <c r="B31" s="65"/>
      <c r="C31" s="10"/>
      <c r="D31" s="10" t="s">
        <v>353</v>
      </c>
      <c r="E31" s="116"/>
      <c r="F31" s="66"/>
      <c r="G31" s="66"/>
      <c r="H31" s="66"/>
      <c r="I31" s="66"/>
      <c r="J31" s="66"/>
      <c r="K31" s="66"/>
      <c r="L31" s="66"/>
      <c r="M31" s="66"/>
      <c r="N31" s="66"/>
      <c r="O31" s="66"/>
      <c r="P31" s="66"/>
      <c r="Q31" s="66"/>
      <c r="R31" s="66"/>
      <c r="S31" s="66"/>
      <c r="T31" s="66"/>
      <c r="U31" s="66"/>
      <c r="V31" s="66"/>
      <c r="W31" s="66"/>
      <c r="X31" s="67"/>
    </row>
    <row r="32" spans="2:24" ht="14.25">
      <c r="B32" s="65"/>
      <c r="C32" s="66"/>
      <c r="D32" s="10" t="s">
        <v>341</v>
      </c>
      <c r="E32" s="116"/>
      <c r="F32" s="66"/>
      <c r="G32" s="66"/>
      <c r="H32" s="66"/>
      <c r="I32" s="66"/>
      <c r="J32" s="66"/>
      <c r="K32" s="66"/>
      <c r="L32" s="66"/>
      <c r="M32" s="66"/>
      <c r="N32" s="66"/>
      <c r="O32" s="66"/>
      <c r="P32" s="66"/>
      <c r="Q32" s="66"/>
      <c r="R32" s="66"/>
      <c r="S32" s="66"/>
      <c r="T32" s="66"/>
      <c r="U32" s="66"/>
      <c r="V32" s="66"/>
      <c r="W32" s="66"/>
      <c r="X32" s="67"/>
    </row>
    <row r="33" spans="2:24" ht="14.25">
      <c r="B33" s="65"/>
      <c r="C33" s="66"/>
      <c r="D33" s="63" t="s">
        <v>354</v>
      </c>
      <c r="E33" s="116"/>
      <c r="F33" s="66"/>
      <c r="G33" s="66"/>
      <c r="H33" s="66"/>
      <c r="I33" s="66"/>
      <c r="J33" s="66"/>
      <c r="K33" s="66"/>
      <c r="L33" s="66"/>
      <c r="M33" s="66"/>
      <c r="N33" s="66"/>
      <c r="O33" s="66"/>
      <c r="P33" s="66"/>
      <c r="Q33" s="66"/>
      <c r="R33" s="66"/>
      <c r="S33" s="66"/>
      <c r="T33" s="66"/>
      <c r="U33" s="66"/>
      <c r="V33" s="66"/>
      <c r="W33" s="66"/>
      <c r="X33" s="67"/>
    </row>
    <row r="34" spans="2:24" ht="14.25">
      <c r="B34" s="65"/>
      <c r="C34" s="66"/>
      <c r="D34" s="10"/>
      <c r="E34" s="66"/>
      <c r="F34" s="66"/>
      <c r="G34" s="66"/>
      <c r="H34" s="66"/>
      <c r="I34" s="66"/>
      <c r="J34" s="66"/>
      <c r="K34" s="66"/>
      <c r="L34" s="66"/>
      <c r="M34" s="66"/>
      <c r="N34" s="66"/>
      <c r="O34" s="66"/>
      <c r="P34" s="66"/>
      <c r="Q34" s="66"/>
      <c r="R34" s="66"/>
      <c r="S34" s="66"/>
      <c r="T34" s="66"/>
      <c r="U34" s="66"/>
      <c r="V34" s="66"/>
      <c r="W34" s="66"/>
      <c r="X34" s="67"/>
    </row>
    <row r="35" spans="2:24" ht="14.25">
      <c r="B35" s="65"/>
      <c r="C35" s="66"/>
      <c r="D35" s="63"/>
      <c r="E35" s="66"/>
      <c r="F35" s="66"/>
      <c r="G35" s="66"/>
      <c r="H35" s="66"/>
      <c r="I35" s="66"/>
      <c r="J35" s="66"/>
      <c r="K35" s="66"/>
      <c r="L35" s="66"/>
      <c r="M35" s="66"/>
      <c r="N35" s="66"/>
      <c r="O35" s="66"/>
      <c r="P35" s="66"/>
      <c r="Q35" s="66"/>
      <c r="R35" s="66"/>
      <c r="S35" s="66"/>
      <c r="T35" s="66"/>
      <c r="U35" s="66"/>
      <c r="V35" s="66"/>
      <c r="W35" s="66"/>
      <c r="X35" s="67"/>
    </row>
    <row r="36" spans="2:24" ht="14.25">
      <c r="B36" s="65"/>
      <c r="C36" s="66"/>
      <c r="D36" s="66"/>
      <c r="E36" s="66"/>
      <c r="F36" s="66"/>
      <c r="G36" s="66"/>
      <c r="H36" s="66"/>
      <c r="I36" s="66"/>
      <c r="J36" s="66"/>
      <c r="K36" s="66"/>
      <c r="L36" s="66"/>
      <c r="M36" s="66"/>
      <c r="N36" s="66"/>
      <c r="O36" s="66"/>
      <c r="P36" s="66"/>
      <c r="Q36" s="66"/>
      <c r="R36" s="66"/>
      <c r="S36" s="66"/>
      <c r="T36" s="66"/>
      <c r="U36" s="66"/>
      <c r="V36" s="66"/>
      <c r="W36" s="66"/>
      <c r="X36" s="67"/>
    </row>
    <row r="37" spans="2:24">
      <c r="B37" s="9"/>
      <c r="X37" s="8"/>
    </row>
    <row r="38" spans="2:24">
      <c r="B38" s="7"/>
      <c r="C38" s="6"/>
      <c r="D38" s="6"/>
      <c r="E38" s="6"/>
      <c r="F38" s="6"/>
      <c r="G38" s="6"/>
      <c r="H38" s="6"/>
      <c r="I38" s="6"/>
      <c r="J38" s="6"/>
      <c r="K38" s="6"/>
      <c r="L38" s="6"/>
      <c r="M38" s="6"/>
      <c r="N38" s="6"/>
      <c r="O38" s="6"/>
      <c r="P38" s="6"/>
      <c r="Q38" s="6"/>
      <c r="R38" s="6"/>
      <c r="S38" s="6"/>
      <c r="T38" s="6"/>
      <c r="U38" s="6"/>
      <c r="V38" s="6"/>
      <c r="W38" s="6"/>
      <c r="X38" s="5"/>
    </row>
  </sheetData>
  <mergeCells count="8">
    <mergeCell ref="I23:L23"/>
    <mergeCell ref="C20:W20"/>
    <mergeCell ref="P13:W14"/>
    <mergeCell ref="P5:Q5"/>
    <mergeCell ref="P10:W11"/>
    <mergeCell ref="R5:W5"/>
    <mergeCell ref="P16:V16"/>
    <mergeCell ref="B18:X18"/>
  </mergeCells>
  <phoneticPr fontId="1"/>
  <printOptions horizontalCentered="1"/>
  <pageMargins left="0.59055118110236227" right="0.59055118110236227" top="0.59055118110236227" bottom="0.59055118110236227" header="0.31496062992125984" footer="0.31496062992125984"/>
  <pageSetup paperSize="9" scale="98"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opLeftCell="A13" zoomScale="70" zoomScaleNormal="70" workbookViewId="0">
      <selection activeCell="J8" sqref="J8"/>
    </sheetView>
  </sheetViews>
  <sheetFormatPr defaultColWidth="9" defaultRowHeight="18.75"/>
  <cols>
    <col min="1" max="1" width="7.75" style="30" customWidth="1"/>
    <col min="2" max="2" width="23.875" style="39" customWidth="1"/>
    <col min="3" max="3" width="13.125" style="30" customWidth="1"/>
    <col min="4" max="4" width="10.25" style="30" customWidth="1"/>
    <col min="5" max="5" width="12.5" style="30" customWidth="1"/>
    <col min="6" max="6" width="14.75" style="30" customWidth="1"/>
    <col min="7" max="8" width="10.125" style="30" customWidth="1"/>
    <col min="9" max="12" width="15.75" style="30" customWidth="1"/>
    <col min="13" max="13" width="16.75" style="30" customWidth="1"/>
    <col min="14" max="16384" width="9" style="30"/>
  </cols>
  <sheetData>
    <row r="1" spans="1:13">
      <c r="A1" s="48" t="s">
        <v>68</v>
      </c>
    </row>
    <row r="2" spans="1:13">
      <c r="A2" s="48"/>
      <c r="K2" s="51" t="s">
        <v>119</v>
      </c>
      <c r="L2" s="215" t="str">
        <f>連絡票!C7&amp;""</f>
        <v/>
      </c>
      <c r="M2" s="215"/>
    </row>
    <row r="3" spans="1:13">
      <c r="A3" s="216" t="s">
        <v>180</v>
      </c>
      <c r="B3" s="216"/>
      <c r="C3" s="216"/>
      <c r="D3" s="216"/>
      <c r="E3" s="216"/>
      <c r="F3" s="216"/>
      <c r="G3" s="216"/>
      <c r="H3" s="216"/>
      <c r="I3" s="216"/>
      <c r="J3" s="216"/>
      <c r="K3" s="216"/>
      <c r="L3" s="216"/>
      <c r="M3" s="216"/>
    </row>
    <row r="4" spans="1:13">
      <c r="A4" s="48"/>
      <c r="M4" s="31" t="s">
        <v>80</v>
      </c>
    </row>
    <row r="5" spans="1:13" ht="53.25">
      <c r="A5" s="41" t="s">
        <v>73</v>
      </c>
      <c r="B5" s="220" t="s">
        <v>1</v>
      </c>
      <c r="C5" s="220" t="s">
        <v>116</v>
      </c>
      <c r="D5" s="224" t="s">
        <v>181</v>
      </c>
      <c r="E5" s="40" t="s">
        <v>3</v>
      </c>
      <c r="F5" s="78" t="s">
        <v>182</v>
      </c>
      <c r="G5" s="40" t="s">
        <v>70</v>
      </c>
      <c r="H5" s="222" t="s">
        <v>69</v>
      </c>
      <c r="I5" s="49" t="s">
        <v>72</v>
      </c>
      <c r="J5" s="41" t="s">
        <v>105</v>
      </c>
      <c r="K5" s="49" t="s">
        <v>55</v>
      </c>
      <c r="L5" s="49" t="s">
        <v>106</v>
      </c>
      <c r="M5" s="41" t="s">
        <v>108</v>
      </c>
    </row>
    <row r="6" spans="1:13">
      <c r="A6" s="41" t="s">
        <v>71</v>
      </c>
      <c r="B6" s="221"/>
      <c r="C6" s="221"/>
      <c r="D6" s="225"/>
      <c r="E6" s="42" t="s">
        <v>75</v>
      </c>
      <c r="F6" s="42" t="s">
        <v>76</v>
      </c>
      <c r="G6" s="42" t="s">
        <v>77</v>
      </c>
      <c r="H6" s="223"/>
      <c r="I6" s="49" t="s">
        <v>56</v>
      </c>
      <c r="J6" s="49" t="s">
        <v>57</v>
      </c>
      <c r="K6" s="49" t="s">
        <v>58</v>
      </c>
      <c r="L6" s="49" t="s">
        <v>107</v>
      </c>
      <c r="M6" s="49" t="s">
        <v>59</v>
      </c>
    </row>
    <row r="7" spans="1:13" ht="31.9" customHeight="1">
      <c r="A7" s="43">
        <v>1</v>
      </c>
      <c r="B7" s="74"/>
      <c r="C7" s="75"/>
      <c r="D7" s="82"/>
      <c r="E7" s="75"/>
      <c r="F7" s="76"/>
      <c r="G7" s="76"/>
      <c r="H7" s="77"/>
      <c r="I7" s="76"/>
      <c r="J7" s="44">
        <f>ROUNDDOWN(I7*H7,-3)</f>
        <v>0</v>
      </c>
      <c r="K7" s="45" t="str">
        <f t="shared" ref="K7:K16" si="0">IF(G7&gt;=31,"2,600,000",IF(G7&gt;=21,"2,000,000",IF(G7&gt;=11,"1,600,000",IF(G7&gt;=1,"1,000,000",""))))</f>
        <v/>
      </c>
      <c r="L7" s="45" t="str">
        <f t="shared" ref="L7:L8" si="1">IFERROR(K7-F7,"")</f>
        <v/>
      </c>
      <c r="M7" s="44">
        <f>MIN(J7,L7)</f>
        <v>0</v>
      </c>
    </row>
    <row r="8" spans="1:13" ht="31.9" customHeight="1">
      <c r="A8" s="43">
        <v>2</v>
      </c>
      <c r="B8" s="74"/>
      <c r="C8" s="75"/>
      <c r="D8" s="82"/>
      <c r="E8" s="75"/>
      <c r="F8" s="76"/>
      <c r="G8" s="76"/>
      <c r="H8" s="77"/>
      <c r="I8" s="76"/>
      <c r="J8" s="44">
        <f t="shared" ref="J8:J16" si="2">ROUNDDOWN(I8*H8,-3)</f>
        <v>0</v>
      </c>
      <c r="K8" s="45" t="str">
        <f t="shared" si="0"/>
        <v/>
      </c>
      <c r="L8" s="45" t="str">
        <f t="shared" si="1"/>
        <v/>
      </c>
      <c r="M8" s="44">
        <f t="shared" ref="M8:M16" si="3">MIN(J8,L8)</f>
        <v>0</v>
      </c>
    </row>
    <row r="9" spans="1:13" ht="31.9" customHeight="1">
      <c r="A9" s="43">
        <v>3</v>
      </c>
      <c r="B9" s="74"/>
      <c r="C9" s="75"/>
      <c r="D9" s="83"/>
      <c r="E9" s="75"/>
      <c r="F9" s="76"/>
      <c r="G9" s="76"/>
      <c r="H9" s="77"/>
      <c r="I9" s="76"/>
      <c r="J9" s="44">
        <f t="shared" si="2"/>
        <v>0</v>
      </c>
      <c r="K9" s="45" t="str">
        <f t="shared" si="0"/>
        <v/>
      </c>
      <c r="L9" s="45" t="str">
        <f>IFERROR(K9-F9,"")</f>
        <v/>
      </c>
      <c r="M9" s="44">
        <f t="shared" si="3"/>
        <v>0</v>
      </c>
    </row>
    <row r="10" spans="1:13" ht="31.9" customHeight="1">
      <c r="A10" s="43">
        <v>4</v>
      </c>
      <c r="B10" s="74"/>
      <c r="C10" s="75"/>
      <c r="D10" s="83"/>
      <c r="E10" s="75"/>
      <c r="F10" s="76"/>
      <c r="G10" s="76"/>
      <c r="H10" s="77"/>
      <c r="I10" s="76"/>
      <c r="J10" s="44">
        <f t="shared" si="2"/>
        <v>0</v>
      </c>
      <c r="K10" s="45" t="str">
        <f t="shared" si="0"/>
        <v/>
      </c>
      <c r="L10" s="45" t="str">
        <f t="shared" ref="L10:L16" si="4">IFERROR(K10-F10,"")</f>
        <v/>
      </c>
      <c r="M10" s="44">
        <f t="shared" si="3"/>
        <v>0</v>
      </c>
    </row>
    <row r="11" spans="1:13" ht="31.9" customHeight="1">
      <c r="A11" s="43">
        <v>5</v>
      </c>
      <c r="B11" s="74"/>
      <c r="C11" s="75"/>
      <c r="D11" s="83"/>
      <c r="E11" s="75"/>
      <c r="F11" s="76"/>
      <c r="G11" s="76"/>
      <c r="H11" s="77"/>
      <c r="I11" s="76"/>
      <c r="J11" s="44">
        <f t="shared" si="2"/>
        <v>0</v>
      </c>
      <c r="K11" s="45" t="str">
        <f t="shared" si="0"/>
        <v/>
      </c>
      <c r="L11" s="45" t="str">
        <f t="shared" si="4"/>
        <v/>
      </c>
      <c r="M11" s="44">
        <f t="shared" si="3"/>
        <v>0</v>
      </c>
    </row>
    <row r="12" spans="1:13" ht="31.9" customHeight="1">
      <c r="A12" s="43">
        <v>6</v>
      </c>
      <c r="B12" s="74"/>
      <c r="C12" s="75"/>
      <c r="D12" s="83"/>
      <c r="E12" s="75"/>
      <c r="F12" s="76"/>
      <c r="G12" s="76"/>
      <c r="H12" s="77"/>
      <c r="I12" s="76"/>
      <c r="J12" s="44">
        <f t="shared" si="2"/>
        <v>0</v>
      </c>
      <c r="K12" s="45" t="str">
        <f t="shared" si="0"/>
        <v/>
      </c>
      <c r="L12" s="45" t="str">
        <f t="shared" si="4"/>
        <v/>
      </c>
      <c r="M12" s="44">
        <f t="shared" si="3"/>
        <v>0</v>
      </c>
    </row>
    <row r="13" spans="1:13" ht="31.9" customHeight="1">
      <c r="A13" s="43">
        <v>7</v>
      </c>
      <c r="B13" s="74"/>
      <c r="C13" s="75"/>
      <c r="D13" s="83"/>
      <c r="E13" s="75"/>
      <c r="F13" s="76"/>
      <c r="G13" s="76"/>
      <c r="H13" s="77"/>
      <c r="I13" s="76"/>
      <c r="J13" s="44">
        <f t="shared" si="2"/>
        <v>0</v>
      </c>
      <c r="K13" s="45" t="str">
        <f t="shared" si="0"/>
        <v/>
      </c>
      <c r="L13" s="45" t="str">
        <f t="shared" si="4"/>
        <v/>
      </c>
      <c r="M13" s="44">
        <f t="shared" si="3"/>
        <v>0</v>
      </c>
    </row>
    <row r="14" spans="1:13" ht="31.9" customHeight="1">
      <c r="A14" s="43">
        <v>8</v>
      </c>
      <c r="B14" s="74"/>
      <c r="C14" s="75"/>
      <c r="D14" s="83"/>
      <c r="E14" s="75"/>
      <c r="F14" s="76"/>
      <c r="G14" s="76"/>
      <c r="H14" s="77"/>
      <c r="I14" s="76"/>
      <c r="J14" s="44">
        <f t="shared" si="2"/>
        <v>0</v>
      </c>
      <c r="K14" s="45" t="str">
        <f t="shared" si="0"/>
        <v/>
      </c>
      <c r="L14" s="45" t="str">
        <f t="shared" si="4"/>
        <v/>
      </c>
      <c r="M14" s="44">
        <f t="shared" si="3"/>
        <v>0</v>
      </c>
    </row>
    <row r="15" spans="1:13" ht="31.9" customHeight="1">
      <c r="A15" s="43">
        <v>9</v>
      </c>
      <c r="B15" s="74"/>
      <c r="C15" s="75"/>
      <c r="D15" s="83"/>
      <c r="E15" s="75"/>
      <c r="F15" s="76"/>
      <c r="G15" s="76"/>
      <c r="H15" s="77"/>
      <c r="I15" s="76"/>
      <c r="J15" s="44">
        <f t="shared" si="2"/>
        <v>0</v>
      </c>
      <c r="K15" s="45" t="str">
        <f t="shared" si="0"/>
        <v/>
      </c>
      <c r="L15" s="45" t="str">
        <f t="shared" si="4"/>
        <v/>
      </c>
      <c r="M15" s="44">
        <f t="shared" si="3"/>
        <v>0</v>
      </c>
    </row>
    <row r="16" spans="1:13" ht="31.9" customHeight="1">
      <c r="A16" s="43">
        <v>10</v>
      </c>
      <c r="B16" s="74"/>
      <c r="C16" s="75"/>
      <c r="D16" s="83"/>
      <c r="E16" s="75"/>
      <c r="F16" s="76"/>
      <c r="G16" s="76"/>
      <c r="H16" s="77"/>
      <c r="I16" s="76"/>
      <c r="J16" s="44">
        <f t="shared" si="2"/>
        <v>0</v>
      </c>
      <c r="K16" s="45" t="str">
        <f t="shared" si="0"/>
        <v/>
      </c>
      <c r="L16" s="45" t="str">
        <f t="shared" si="4"/>
        <v/>
      </c>
      <c r="M16" s="44">
        <f t="shared" si="3"/>
        <v>0</v>
      </c>
    </row>
    <row r="17" spans="1:13" ht="31.9" customHeight="1">
      <c r="A17" s="217" t="s">
        <v>114</v>
      </c>
      <c r="B17" s="218"/>
      <c r="C17" s="218"/>
      <c r="D17" s="218"/>
      <c r="E17" s="218"/>
      <c r="F17" s="218"/>
      <c r="G17" s="218"/>
      <c r="H17" s="219"/>
      <c r="I17" s="44">
        <f>SUM(I7:I16)</f>
        <v>0</v>
      </c>
      <c r="J17" s="44">
        <f>SUM(J7:J16)</f>
        <v>0</v>
      </c>
      <c r="K17" s="46"/>
      <c r="L17" s="46"/>
      <c r="M17" s="44">
        <f>SUM(M7:M16)</f>
        <v>0</v>
      </c>
    </row>
    <row r="19" spans="1:13" ht="21.6" customHeight="1">
      <c r="A19" s="186" t="s">
        <v>117</v>
      </c>
      <c r="B19" s="186"/>
      <c r="C19" s="186"/>
      <c r="D19" s="186"/>
      <c r="E19" s="186"/>
      <c r="F19" s="186"/>
      <c r="G19" s="186"/>
      <c r="H19" s="186"/>
      <c r="I19" s="186"/>
      <c r="J19" s="186"/>
      <c r="K19" s="186"/>
      <c r="L19" s="186"/>
      <c r="M19" s="186"/>
    </row>
    <row r="20" spans="1:13" ht="21.6" customHeight="1">
      <c r="A20" s="186" t="s">
        <v>78</v>
      </c>
      <c r="B20" s="186"/>
      <c r="C20" s="186"/>
      <c r="D20" s="186"/>
      <c r="E20" s="186"/>
      <c r="F20" s="186"/>
      <c r="G20" s="186"/>
      <c r="H20" s="186"/>
      <c r="I20" s="186"/>
      <c r="J20" s="186"/>
      <c r="K20" s="186"/>
      <c r="L20" s="186"/>
      <c r="M20" s="186"/>
    </row>
    <row r="21" spans="1:13" ht="21.6" customHeight="1">
      <c r="A21" s="186" t="s">
        <v>183</v>
      </c>
      <c r="B21" s="186"/>
      <c r="C21" s="186"/>
      <c r="D21" s="186"/>
      <c r="E21" s="186"/>
      <c r="F21" s="186"/>
      <c r="G21" s="186"/>
      <c r="H21" s="186"/>
      <c r="I21" s="186"/>
      <c r="J21" s="186"/>
      <c r="K21" s="186"/>
      <c r="L21" s="186"/>
      <c r="M21" s="186"/>
    </row>
    <row r="22" spans="1:13" ht="36" customHeight="1">
      <c r="A22" s="186" t="s">
        <v>164</v>
      </c>
      <c r="B22" s="186"/>
      <c r="C22" s="186"/>
      <c r="D22" s="186"/>
      <c r="E22" s="186"/>
      <c r="F22" s="186"/>
      <c r="G22" s="186"/>
      <c r="H22" s="186"/>
      <c r="I22" s="186"/>
      <c r="J22" s="186"/>
      <c r="K22" s="186"/>
      <c r="L22" s="186"/>
      <c r="M22" s="186"/>
    </row>
    <row r="33" spans="1:1" hidden="1"/>
    <row r="34" spans="1:1" hidden="1">
      <c r="A34" s="47">
        <v>0.75</v>
      </c>
    </row>
    <row r="35" spans="1:1" hidden="1">
      <c r="A35" s="47">
        <v>0.5</v>
      </c>
    </row>
    <row r="36" spans="1:1" hidden="1"/>
    <row r="37" spans="1:1" hidden="1">
      <c r="A37" s="30" t="s">
        <v>17</v>
      </c>
    </row>
    <row r="38" spans="1:1" hidden="1">
      <c r="A38" s="30" t="s">
        <v>18</v>
      </c>
    </row>
    <row r="39" spans="1:1" hidden="1">
      <c r="A39" s="30" t="s">
        <v>19</v>
      </c>
    </row>
    <row r="40" spans="1:1" hidden="1">
      <c r="A40" s="30" t="s">
        <v>20</v>
      </c>
    </row>
    <row r="41" spans="1:1" hidden="1">
      <c r="A41" s="30" t="s">
        <v>21</v>
      </c>
    </row>
    <row r="42" spans="1:1" hidden="1">
      <c r="A42" s="30" t="s">
        <v>22</v>
      </c>
    </row>
    <row r="43" spans="1:1" hidden="1">
      <c r="A43" s="30" t="s">
        <v>36</v>
      </c>
    </row>
    <row r="44" spans="1:1" hidden="1">
      <c r="A44" s="30" t="s">
        <v>23</v>
      </c>
    </row>
    <row r="45" spans="1:1" hidden="1">
      <c r="A45" s="30" t="s">
        <v>24</v>
      </c>
    </row>
    <row r="46" spans="1:1" hidden="1">
      <c r="A46" s="30" t="s">
        <v>25</v>
      </c>
    </row>
    <row r="47" spans="1:1" hidden="1">
      <c r="A47" s="30" t="s">
        <v>26</v>
      </c>
    </row>
    <row r="48" spans="1:1" hidden="1">
      <c r="A48" s="30" t="s">
        <v>27</v>
      </c>
    </row>
    <row r="49" spans="1:1" hidden="1">
      <c r="A49" s="30" t="s">
        <v>28</v>
      </c>
    </row>
    <row r="50" spans="1:1" hidden="1">
      <c r="A50" s="30" t="s">
        <v>29</v>
      </c>
    </row>
    <row r="51" spans="1:1" hidden="1">
      <c r="A51" s="30" t="s">
        <v>30</v>
      </c>
    </row>
    <row r="52" spans="1:1" hidden="1">
      <c r="A52" s="30" t="s">
        <v>31</v>
      </c>
    </row>
    <row r="53" spans="1:1" hidden="1">
      <c r="A53" s="30" t="s">
        <v>32</v>
      </c>
    </row>
    <row r="54" spans="1:1" hidden="1">
      <c r="A54" s="30" t="s">
        <v>37</v>
      </c>
    </row>
    <row r="55" spans="1:1" hidden="1">
      <c r="A55" s="30" t="s">
        <v>38</v>
      </c>
    </row>
    <row r="56" spans="1:1" hidden="1">
      <c r="A56" s="30" t="s">
        <v>39</v>
      </c>
    </row>
    <row r="57" spans="1:1" hidden="1">
      <c r="A57" s="30" t="s">
        <v>33</v>
      </c>
    </row>
    <row r="58" spans="1:1" hidden="1">
      <c r="A58" s="30" t="s">
        <v>40</v>
      </c>
    </row>
    <row r="59" spans="1:1" hidden="1">
      <c r="A59" s="30" t="s">
        <v>34</v>
      </c>
    </row>
    <row r="60" spans="1:1" hidden="1">
      <c r="A60" s="30" t="s">
        <v>35</v>
      </c>
    </row>
    <row r="61" spans="1:1" hidden="1"/>
  </sheetData>
  <sheetProtection insertRows="0"/>
  <mergeCells count="11">
    <mergeCell ref="L2:M2"/>
    <mergeCell ref="A22:M22"/>
    <mergeCell ref="A21:M21"/>
    <mergeCell ref="A19:M19"/>
    <mergeCell ref="A3:M3"/>
    <mergeCell ref="A20:M20"/>
    <mergeCell ref="A17:H17"/>
    <mergeCell ref="B5:B6"/>
    <mergeCell ref="C5:C6"/>
    <mergeCell ref="H5:H6"/>
    <mergeCell ref="D5:D6"/>
  </mergeCells>
  <phoneticPr fontId="1"/>
  <dataValidations count="2">
    <dataValidation type="list" allowBlank="1" showInputMessage="1" showErrorMessage="1" sqref="H7:H16">
      <formula1>$A$34:$A$35</formula1>
    </dataValidation>
    <dataValidation type="list" allowBlank="1" showInputMessage="1" showErrorMessage="1" sqref="E7:E16">
      <formula1>$A$37:$A$60</formula1>
    </dataValidation>
  </dataValidations>
  <pageMargins left="0.70866141732283472" right="0.70866141732283472" top="0.74803149606299213" bottom="0.74803149606299213" header="0.31496062992125984" footer="0.31496062992125984"/>
  <pageSetup paperSize="9" scale="6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395"/>
  <sheetViews>
    <sheetView tabSelected="1" topLeftCell="A70" workbookViewId="0">
      <selection activeCell="C78" sqref="C78"/>
    </sheetView>
  </sheetViews>
  <sheetFormatPr defaultRowHeight="18.75"/>
  <cols>
    <col min="2" max="2" width="27.75" customWidth="1"/>
    <col min="3" max="3" width="24" customWidth="1"/>
    <col min="4" max="4" width="19.625" customWidth="1"/>
    <col min="5" max="5" width="25" customWidth="1"/>
    <col min="7" max="7" width="16.75" customWidth="1"/>
  </cols>
  <sheetData>
    <row r="1" spans="1:14">
      <c r="A1" s="21" t="s">
        <v>145</v>
      </c>
      <c r="B1" s="21"/>
      <c r="C1" s="21"/>
    </row>
    <row r="2" spans="1:14">
      <c r="A2" s="227" t="s">
        <v>342</v>
      </c>
      <c r="B2" s="227"/>
      <c r="C2" s="227"/>
      <c r="D2" s="227"/>
      <c r="E2" s="227"/>
      <c r="F2" s="24"/>
      <c r="G2" s="24"/>
      <c r="H2" s="24"/>
      <c r="I2" s="24"/>
      <c r="J2" s="24"/>
      <c r="K2" s="24"/>
      <c r="L2" s="24"/>
      <c r="M2" s="24"/>
      <c r="N2" s="24"/>
    </row>
    <row r="3" spans="1:14" ht="18" customHeight="1">
      <c r="A3" s="64"/>
      <c r="B3" s="64"/>
      <c r="C3" s="64"/>
      <c r="D3" s="64"/>
      <c r="E3" s="64"/>
    </row>
    <row r="4" spans="1:14" ht="32.25" customHeight="1">
      <c r="A4" s="228" t="s">
        <v>159</v>
      </c>
      <c r="B4" s="229"/>
      <c r="C4" s="229"/>
      <c r="D4" s="229"/>
      <c r="E4" s="229"/>
    </row>
    <row r="5" spans="1:14" ht="18.75" customHeight="1">
      <c r="A5" s="230" t="s">
        <v>152</v>
      </c>
      <c r="B5" s="230"/>
      <c r="C5" s="230"/>
      <c r="D5" s="230"/>
      <c r="E5" s="230"/>
    </row>
    <row r="6" spans="1:14">
      <c r="A6" s="230" t="s">
        <v>149</v>
      </c>
      <c r="B6" s="230"/>
      <c r="C6" s="230"/>
      <c r="D6" s="230"/>
      <c r="E6" s="230"/>
    </row>
    <row r="7" spans="1:14">
      <c r="A7" s="18" t="s">
        <v>73</v>
      </c>
      <c r="B7" s="18" t="s">
        <v>60</v>
      </c>
      <c r="C7" s="18" t="s">
        <v>3</v>
      </c>
    </row>
    <row r="8" spans="1:14">
      <c r="A8" s="72">
        <v>1</v>
      </c>
      <c r="B8" s="17">
        <f>IFERROR(VLOOKUP(A8,'所要額調書（別紙(2)）'!$A$7:$H$17,2,TRUE),"")</f>
        <v>0</v>
      </c>
      <c r="C8" s="17">
        <f>IFERROR(VLOOKUP(A8,'所要額調書（別紙(2)）'!$A$7:$H$17,5,TRUE),"")</f>
        <v>0</v>
      </c>
    </row>
    <row r="9" spans="1:14" ht="37.5">
      <c r="A9" s="61" t="s">
        <v>150</v>
      </c>
      <c r="B9" s="23" t="s">
        <v>147</v>
      </c>
      <c r="C9" s="23" t="s">
        <v>151</v>
      </c>
      <c r="D9" s="23" t="s">
        <v>79</v>
      </c>
      <c r="E9" s="23" t="s">
        <v>146</v>
      </c>
    </row>
    <row r="10" spans="1:14">
      <c r="A10" s="18">
        <v>1</v>
      </c>
      <c r="B10" s="72"/>
      <c r="C10" s="72"/>
      <c r="D10" s="79"/>
      <c r="E10" s="72"/>
    </row>
    <row r="11" spans="1:14">
      <c r="A11" s="18">
        <v>2</v>
      </c>
      <c r="B11" s="72"/>
      <c r="C11" s="72"/>
      <c r="D11" s="79"/>
      <c r="E11" s="72"/>
    </row>
    <row r="12" spans="1:14" ht="31.5" customHeight="1">
      <c r="A12" s="22">
        <v>3</v>
      </c>
      <c r="B12" s="72"/>
      <c r="C12" s="72"/>
      <c r="D12" s="72"/>
      <c r="E12" s="79"/>
    </row>
    <row r="13" spans="1:14" ht="36.75" customHeight="1">
      <c r="A13" s="22">
        <v>4</v>
      </c>
      <c r="B13" s="72"/>
      <c r="C13" s="72"/>
      <c r="D13" s="72"/>
      <c r="E13" s="79"/>
    </row>
    <row r="14" spans="1:14">
      <c r="A14" s="22">
        <v>5</v>
      </c>
      <c r="B14" s="72"/>
      <c r="C14" s="72"/>
      <c r="D14" s="72"/>
      <c r="E14" s="79"/>
      <c r="F14" s="60"/>
      <c r="G14" s="60"/>
      <c r="H14" s="60"/>
    </row>
    <row r="15" spans="1:14" ht="22.5" customHeight="1">
      <c r="A15" s="190" t="s">
        <v>115</v>
      </c>
      <c r="B15" s="226"/>
      <c r="C15" s="226"/>
      <c r="D15" s="191"/>
      <c r="E15" s="25">
        <f>SUM(D10:D14)</f>
        <v>0</v>
      </c>
      <c r="F15" s="60"/>
      <c r="G15" s="60"/>
      <c r="H15" s="60"/>
    </row>
    <row r="16" spans="1:14" ht="18.75" customHeight="1"/>
    <row r="17" spans="1:5" ht="18.75" customHeight="1">
      <c r="A17" s="18" t="s">
        <v>73</v>
      </c>
      <c r="B17" s="18" t="s">
        <v>60</v>
      </c>
      <c r="C17" s="18" t="s">
        <v>3</v>
      </c>
    </row>
    <row r="18" spans="1:5" ht="18.75" customHeight="1">
      <c r="A18" s="72"/>
      <c r="B18" s="17" t="str">
        <f>IFERROR(VLOOKUP(A18,'所要額調書（別紙(2)）'!$A$7:$H$17,2,TRUE),"")</f>
        <v/>
      </c>
      <c r="C18" s="17" t="str">
        <f>IFERROR(VLOOKUP(A18,'所要額調書（別紙(2)）'!$A$7:$H$17,5,TRUE),"")</f>
        <v/>
      </c>
    </row>
    <row r="19" spans="1:5" ht="37.5">
      <c r="A19" s="61" t="s">
        <v>150</v>
      </c>
      <c r="B19" s="23" t="s">
        <v>147</v>
      </c>
      <c r="C19" s="23" t="s">
        <v>151</v>
      </c>
      <c r="D19" s="23" t="s">
        <v>79</v>
      </c>
      <c r="E19" s="23" t="s">
        <v>146</v>
      </c>
    </row>
    <row r="20" spans="1:5">
      <c r="A20" s="18">
        <v>1</v>
      </c>
      <c r="B20" s="72"/>
      <c r="C20" s="72"/>
      <c r="D20" s="79"/>
      <c r="E20" s="72"/>
    </row>
    <row r="21" spans="1:5">
      <c r="A21" s="18">
        <v>2</v>
      </c>
      <c r="B21" s="72"/>
      <c r="C21" s="72"/>
      <c r="D21" s="79"/>
      <c r="E21" s="72"/>
    </row>
    <row r="22" spans="1:5">
      <c r="A22" s="22">
        <v>3</v>
      </c>
      <c r="B22" s="72"/>
      <c r="C22" s="72"/>
      <c r="D22" s="72"/>
      <c r="E22" s="79"/>
    </row>
    <row r="23" spans="1:5">
      <c r="A23" s="22">
        <v>4</v>
      </c>
      <c r="B23" s="72"/>
      <c r="C23" s="72"/>
      <c r="D23" s="72"/>
      <c r="E23" s="79"/>
    </row>
    <row r="24" spans="1:5">
      <c r="A24" s="22">
        <v>5</v>
      </c>
      <c r="B24" s="72"/>
      <c r="C24" s="72"/>
      <c r="D24" s="72"/>
      <c r="E24" s="79"/>
    </row>
    <row r="25" spans="1:5">
      <c r="A25" s="190" t="s">
        <v>115</v>
      </c>
      <c r="B25" s="226"/>
      <c r="C25" s="226"/>
      <c r="D25" s="191"/>
      <c r="E25" s="25">
        <f>SUM(D20:D24)</f>
        <v>0</v>
      </c>
    </row>
    <row r="27" spans="1:5">
      <c r="A27" s="18" t="s">
        <v>73</v>
      </c>
      <c r="B27" s="18" t="s">
        <v>60</v>
      </c>
      <c r="C27" s="18" t="s">
        <v>3</v>
      </c>
    </row>
    <row r="28" spans="1:5">
      <c r="A28" s="72"/>
      <c r="B28" s="17" t="str">
        <f>IFERROR(VLOOKUP(A28,'所要額調書（別紙(2)）'!$A$7:$H$17,2,TRUE),"")</f>
        <v/>
      </c>
      <c r="C28" s="17" t="str">
        <f>IFERROR(VLOOKUP(A28,'所要額調書（別紙(2)）'!$A$7:$H$17,5,TRUE),"")</f>
        <v/>
      </c>
    </row>
    <row r="29" spans="1:5" ht="37.5">
      <c r="A29" s="61" t="s">
        <v>150</v>
      </c>
      <c r="B29" s="23" t="s">
        <v>147</v>
      </c>
      <c r="C29" s="23" t="s">
        <v>151</v>
      </c>
      <c r="D29" s="23" t="s">
        <v>79</v>
      </c>
      <c r="E29" s="23" t="s">
        <v>146</v>
      </c>
    </row>
    <row r="30" spans="1:5">
      <c r="A30" s="18">
        <v>1</v>
      </c>
      <c r="B30" s="72"/>
      <c r="C30" s="72"/>
      <c r="D30" s="79"/>
      <c r="E30" s="72"/>
    </row>
    <row r="31" spans="1:5">
      <c r="A31" s="18">
        <v>2</v>
      </c>
      <c r="B31" s="72"/>
      <c r="C31" s="72"/>
      <c r="D31" s="79"/>
      <c r="E31" s="72"/>
    </row>
    <row r="32" spans="1:5">
      <c r="A32" s="22">
        <v>3</v>
      </c>
      <c r="B32" s="72"/>
      <c r="C32" s="72"/>
      <c r="D32" s="72"/>
      <c r="E32" s="79"/>
    </row>
    <row r="33" spans="1:5">
      <c r="A33" s="22">
        <v>4</v>
      </c>
      <c r="B33" s="72"/>
      <c r="C33" s="72"/>
      <c r="D33" s="72"/>
      <c r="E33" s="79"/>
    </row>
    <row r="34" spans="1:5">
      <c r="A34" s="22">
        <v>5</v>
      </c>
      <c r="B34" s="72"/>
      <c r="C34" s="72"/>
      <c r="D34" s="72"/>
      <c r="E34" s="79"/>
    </row>
    <row r="35" spans="1:5">
      <c r="A35" s="190" t="s">
        <v>115</v>
      </c>
      <c r="B35" s="226"/>
      <c r="C35" s="226"/>
      <c r="D35" s="191"/>
      <c r="E35" s="25">
        <f>SUM(D30:D34)</f>
        <v>0</v>
      </c>
    </row>
    <row r="37" spans="1:5">
      <c r="A37" s="18" t="s">
        <v>73</v>
      </c>
      <c r="B37" s="18" t="s">
        <v>60</v>
      </c>
      <c r="C37" s="18" t="s">
        <v>3</v>
      </c>
    </row>
    <row r="38" spans="1:5">
      <c r="A38" s="72"/>
      <c r="B38" s="17" t="str">
        <f>IFERROR(VLOOKUP(A38,'所要額調書（別紙(2)）'!$A$7:$H$17,2,TRUE),"")</f>
        <v/>
      </c>
      <c r="C38" s="17" t="str">
        <f>IFERROR(VLOOKUP(A38,'所要額調書（別紙(2)）'!$A$7:$H$17,5,TRUE),"")</f>
        <v/>
      </c>
    </row>
    <row r="39" spans="1:5" ht="37.5">
      <c r="A39" s="61" t="s">
        <v>150</v>
      </c>
      <c r="B39" s="23" t="s">
        <v>147</v>
      </c>
      <c r="C39" s="23" t="s">
        <v>151</v>
      </c>
      <c r="D39" s="23" t="s">
        <v>79</v>
      </c>
      <c r="E39" s="23" t="s">
        <v>146</v>
      </c>
    </row>
    <row r="40" spans="1:5">
      <c r="A40" s="18">
        <v>1</v>
      </c>
      <c r="B40" s="72"/>
      <c r="C40" s="72"/>
      <c r="D40" s="79"/>
      <c r="E40" s="72"/>
    </row>
    <row r="41" spans="1:5">
      <c r="A41" s="18">
        <v>2</v>
      </c>
      <c r="B41" s="72"/>
      <c r="C41" s="72"/>
      <c r="D41" s="79"/>
      <c r="E41" s="72"/>
    </row>
    <row r="42" spans="1:5">
      <c r="A42" s="22">
        <v>3</v>
      </c>
      <c r="B42" s="72"/>
      <c r="C42" s="72"/>
      <c r="D42" s="72"/>
      <c r="E42" s="79"/>
    </row>
    <row r="43" spans="1:5">
      <c r="A43" s="22">
        <v>4</v>
      </c>
      <c r="B43" s="72"/>
      <c r="C43" s="72"/>
      <c r="D43" s="72"/>
      <c r="E43" s="79"/>
    </row>
    <row r="44" spans="1:5">
      <c r="A44" s="22">
        <v>5</v>
      </c>
      <c r="B44" s="72"/>
      <c r="C44" s="72"/>
      <c r="D44" s="72"/>
      <c r="E44" s="79"/>
    </row>
    <row r="45" spans="1:5">
      <c r="A45" s="190" t="s">
        <v>115</v>
      </c>
      <c r="B45" s="226"/>
      <c r="C45" s="226"/>
      <c r="D45" s="191"/>
      <c r="E45" s="25">
        <f>SUM(D40:D44)</f>
        <v>0</v>
      </c>
    </row>
    <row r="47" spans="1:5">
      <c r="A47" s="18" t="s">
        <v>73</v>
      </c>
      <c r="B47" s="18" t="s">
        <v>60</v>
      </c>
      <c r="C47" s="18" t="s">
        <v>3</v>
      </c>
    </row>
    <row r="48" spans="1:5">
      <c r="A48" s="72"/>
      <c r="B48" s="17" t="str">
        <f>IFERROR(VLOOKUP(A48,'所要額調書（別紙(2)）'!$A$7:$H$17,2,TRUE),"")</f>
        <v/>
      </c>
      <c r="C48" s="17" t="str">
        <f>IFERROR(VLOOKUP(A48,'所要額調書（別紙(2)）'!$A$7:$H$17,5,TRUE),"")</f>
        <v/>
      </c>
    </row>
    <row r="49" spans="1:5" ht="37.5">
      <c r="A49" s="61" t="s">
        <v>150</v>
      </c>
      <c r="B49" s="23" t="s">
        <v>147</v>
      </c>
      <c r="C49" s="23" t="s">
        <v>151</v>
      </c>
      <c r="D49" s="23" t="s">
        <v>79</v>
      </c>
      <c r="E49" s="23" t="s">
        <v>146</v>
      </c>
    </row>
    <row r="50" spans="1:5">
      <c r="A50" s="18">
        <v>1</v>
      </c>
      <c r="B50" s="72"/>
      <c r="C50" s="72"/>
      <c r="D50" s="79"/>
      <c r="E50" s="72"/>
    </row>
    <row r="51" spans="1:5">
      <c r="A51" s="18">
        <v>2</v>
      </c>
      <c r="B51" s="72"/>
      <c r="C51" s="72"/>
      <c r="D51" s="79"/>
      <c r="E51" s="72"/>
    </row>
    <row r="52" spans="1:5">
      <c r="A52" s="22">
        <v>3</v>
      </c>
      <c r="B52" s="72"/>
      <c r="C52" s="72"/>
      <c r="D52" s="72"/>
      <c r="E52" s="79"/>
    </row>
    <row r="53" spans="1:5">
      <c r="A53" s="22">
        <v>4</v>
      </c>
      <c r="B53" s="72"/>
      <c r="C53" s="72"/>
      <c r="D53" s="72"/>
      <c r="E53" s="79"/>
    </row>
    <row r="54" spans="1:5">
      <c r="A54" s="22">
        <v>5</v>
      </c>
      <c r="B54" s="72"/>
      <c r="C54" s="72"/>
      <c r="D54" s="72"/>
      <c r="E54" s="79"/>
    </row>
    <row r="55" spans="1:5">
      <c r="A55" s="190" t="s">
        <v>115</v>
      </c>
      <c r="B55" s="226"/>
      <c r="C55" s="226"/>
      <c r="D55" s="191"/>
      <c r="E55" s="25">
        <f>SUM(D50:D54)</f>
        <v>0</v>
      </c>
    </row>
    <row r="57" spans="1:5">
      <c r="A57" s="18" t="s">
        <v>73</v>
      </c>
      <c r="B57" s="18" t="s">
        <v>60</v>
      </c>
      <c r="C57" s="18" t="s">
        <v>3</v>
      </c>
    </row>
    <row r="58" spans="1:5">
      <c r="A58" s="72"/>
      <c r="B58" s="17" t="str">
        <f>IFERROR(VLOOKUP(A58,'所要額調書（別紙(2)）'!$A$7:$H$17,2,TRUE),"")</f>
        <v/>
      </c>
      <c r="C58" s="17" t="str">
        <f>IFERROR(VLOOKUP(A58,'所要額調書（別紙(2)）'!$A$7:$H$17,5,TRUE),"")</f>
        <v/>
      </c>
    </row>
    <row r="59" spans="1:5" ht="37.5">
      <c r="A59" s="61" t="s">
        <v>150</v>
      </c>
      <c r="B59" s="23" t="s">
        <v>147</v>
      </c>
      <c r="C59" s="23" t="s">
        <v>151</v>
      </c>
      <c r="D59" s="23" t="s">
        <v>79</v>
      </c>
      <c r="E59" s="23" t="s">
        <v>146</v>
      </c>
    </row>
    <row r="60" spans="1:5">
      <c r="A60" s="18">
        <v>1</v>
      </c>
      <c r="B60" s="72"/>
      <c r="C60" s="72"/>
      <c r="D60" s="79"/>
      <c r="E60" s="72"/>
    </row>
    <row r="61" spans="1:5">
      <c r="A61" s="18">
        <v>2</v>
      </c>
      <c r="B61" s="72"/>
      <c r="C61" s="72"/>
      <c r="D61" s="79"/>
      <c r="E61" s="72"/>
    </row>
    <row r="62" spans="1:5">
      <c r="A62" s="22">
        <v>3</v>
      </c>
      <c r="B62" s="72"/>
      <c r="C62" s="72"/>
      <c r="D62" s="72"/>
      <c r="E62" s="79"/>
    </row>
    <row r="63" spans="1:5">
      <c r="A63" s="22">
        <v>4</v>
      </c>
      <c r="B63" s="72"/>
      <c r="C63" s="72"/>
      <c r="D63" s="72"/>
      <c r="E63" s="79"/>
    </row>
    <row r="64" spans="1:5">
      <c r="A64" s="22">
        <v>5</v>
      </c>
      <c r="B64" s="72"/>
      <c r="C64" s="72"/>
      <c r="D64" s="72"/>
      <c r="E64" s="79"/>
    </row>
    <row r="65" spans="1:5">
      <c r="A65" s="190" t="s">
        <v>115</v>
      </c>
      <c r="B65" s="226"/>
      <c r="C65" s="226"/>
      <c r="D65" s="191"/>
      <c r="E65" s="25">
        <f>SUM(D60:D64)</f>
        <v>0</v>
      </c>
    </row>
    <row r="67" spans="1:5">
      <c r="A67" s="18" t="s">
        <v>73</v>
      </c>
      <c r="B67" s="18" t="s">
        <v>60</v>
      </c>
      <c r="C67" s="18" t="s">
        <v>3</v>
      </c>
    </row>
    <row r="68" spans="1:5">
      <c r="A68" s="72"/>
      <c r="B68" s="17" t="str">
        <f>IFERROR(VLOOKUP(A68,'所要額調書（別紙(2)）'!$A$7:$H$17,2,TRUE),"")</f>
        <v/>
      </c>
      <c r="C68" s="17" t="str">
        <f>IFERROR(VLOOKUP(A68,'所要額調書（別紙(2)）'!$A$7:$H$17,5,TRUE),"")</f>
        <v/>
      </c>
    </row>
    <row r="69" spans="1:5" ht="37.5">
      <c r="A69" s="61" t="s">
        <v>150</v>
      </c>
      <c r="B69" s="23" t="s">
        <v>147</v>
      </c>
      <c r="C69" s="23" t="s">
        <v>151</v>
      </c>
      <c r="D69" s="23" t="s">
        <v>79</v>
      </c>
      <c r="E69" s="23" t="s">
        <v>146</v>
      </c>
    </row>
    <row r="70" spans="1:5">
      <c r="A70" s="18">
        <v>1</v>
      </c>
      <c r="B70" s="72"/>
      <c r="C70" s="72"/>
      <c r="D70" s="79"/>
      <c r="E70" s="72"/>
    </row>
    <row r="71" spans="1:5">
      <c r="A71" s="18">
        <v>2</v>
      </c>
      <c r="B71" s="72"/>
      <c r="C71" s="72"/>
      <c r="D71" s="79"/>
      <c r="E71" s="72"/>
    </row>
    <row r="72" spans="1:5">
      <c r="A72" s="22">
        <v>3</v>
      </c>
      <c r="B72" s="72"/>
      <c r="C72" s="72"/>
      <c r="D72" s="72"/>
      <c r="E72" s="79"/>
    </row>
    <row r="73" spans="1:5">
      <c r="A73" s="22">
        <v>4</v>
      </c>
      <c r="B73" s="72"/>
      <c r="C73" s="72"/>
      <c r="D73" s="72"/>
      <c r="E73" s="79"/>
    </row>
    <row r="74" spans="1:5">
      <c r="A74" s="22">
        <v>5</v>
      </c>
      <c r="B74" s="72"/>
      <c r="C74" s="72"/>
      <c r="D74" s="72"/>
      <c r="E74" s="79"/>
    </row>
    <row r="75" spans="1:5">
      <c r="A75" s="190" t="s">
        <v>115</v>
      </c>
      <c r="B75" s="226"/>
      <c r="C75" s="226"/>
      <c r="D75" s="191"/>
      <c r="E75" s="25">
        <f>SUM(D70:D74)</f>
        <v>0</v>
      </c>
    </row>
    <row r="77" spans="1:5">
      <c r="A77" s="18" t="s">
        <v>73</v>
      </c>
      <c r="B77" s="18" t="s">
        <v>60</v>
      </c>
      <c r="C77" s="18" t="s">
        <v>3</v>
      </c>
    </row>
    <row r="78" spans="1:5">
      <c r="A78" s="72"/>
      <c r="B78" s="17" t="str">
        <f>IFERROR(VLOOKUP(A78,'所要額調書（別紙(2)）'!$A$7:$H$17,2,TRUE),"")</f>
        <v/>
      </c>
      <c r="C78" s="17" t="str">
        <f>IFERROR(VLOOKUP(A78,'所要額調書（別紙(2)）'!$A$7:$H$17,5,TRUE),"")</f>
        <v/>
      </c>
    </row>
    <row r="79" spans="1:5" ht="37.5">
      <c r="A79" s="61" t="s">
        <v>150</v>
      </c>
      <c r="B79" s="23" t="s">
        <v>147</v>
      </c>
      <c r="C79" s="23" t="s">
        <v>151</v>
      </c>
      <c r="D79" s="23" t="s">
        <v>79</v>
      </c>
      <c r="E79" s="23" t="s">
        <v>146</v>
      </c>
    </row>
    <row r="80" spans="1:5">
      <c r="A80" s="18">
        <v>1</v>
      </c>
      <c r="B80" s="72"/>
      <c r="C80" s="72"/>
      <c r="D80" s="79"/>
      <c r="E80" s="72"/>
    </row>
    <row r="81" spans="1:5">
      <c r="A81" s="18">
        <v>2</v>
      </c>
      <c r="B81" s="72"/>
      <c r="C81" s="72"/>
      <c r="D81" s="79"/>
      <c r="E81" s="72"/>
    </row>
    <row r="82" spans="1:5">
      <c r="A82" s="22">
        <v>3</v>
      </c>
      <c r="B82" s="72"/>
      <c r="C82" s="72"/>
      <c r="D82" s="72"/>
      <c r="E82" s="79"/>
    </row>
    <row r="83" spans="1:5">
      <c r="A83" s="22">
        <v>4</v>
      </c>
      <c r="B83" s="72"/>
      <c r="C83" s="72"/>
      <c r="D83" s="72"/>
      <c r="E83" s="79"/>
    </row>
    <row r="84" spans="1:5">
      <c r="A84" s="22">
        <v>5</v>
      </c>
      <c r="B84" s="72"/>
      <c r="C84" s="72"/>
      <c r="D84" s="72"/>
      <c r="E84" s="79"/>
    </row>
    <row r="85" spans="1:5">
      <c r="A85" s="190" t="s">
        <v>115</v>
      </c>
      <c r="B85" s="226"/>
      <c r="C85" s="226"/>
      <c r="D85" s="191"/>
      <c r="E85" s="25">
        <f>SUM(D80:D84)</f>
        <v>0</v>
      </c>
    </row>
    <row r="86" spans="1:5" s="80" customFormat="1"/>
    <row r="87" spans="1:5" s="80" customFormat="1"/>
    <row r="88" spans="1:5" s="80" customFormat="1"/>
    <row r="89" spans="1:5" s="80" customFormat="1"/>
    <row r="90" spans="1:5" s="80" customFormat="1"/>
    <row r="91" spans="1:5" s="80" customFormat="1"/>
    <row r="92" spans="1:5" s="80" customFormat="1"/>
    <row r="93" spans="1:5" s="80" customFormat="1"/>
    <row r="94" spans="1:5" s="80" customFormat="1"/>
    <row r="95" spans="1:5" s="80" customFormat="1"/>
    <row r="96" spans="1:5" s="80" customFormat="1"/>
    <row r="97" s="80" customFormat="1"/>
    <row r="98" s="80" customFormat="1"/>
    <row r="99" s="80" customFormat="1"/>
    <row r="100" s="80" customFormat="1"/>
    <row r="101" s="80" customFormat="1"/>
    <row r="102" s="80" customFormat="1"/>
    <row r="103" s="80" customFormat="1"/>
    <row r="104" s="80" customFormat="1"/>
    <row r="105" s="80" customFormat="1"/>
    <row r="106" s="80" customFormat="1"/>
    <row r="107" s="80" customFormat="1"/>
    <row r="108" s="80" customFormat="1"/>
    <row r="109" s="80" customFormat="1"/>
    <row r="110" s="80" customFormat="1"/>
    <row r="111" s="80" customFormat="1"/>
    <row r="112" s="80" customFormat="1"/>
    <row r="113" s="80" customFormat="1"/>
    <row r="114" s="80" customFormat="1"/>
    <row r="115" s="80" customFormat="1"/>
    <row r="116" s="80" customFormat="1"/>
    <row r="117" s="80" customFormat="1"/>
    <row r="118" s="80" customFormat="1"/>
    <row r="119" s="80" customFormat="1"/>
    <row r="120" s="80" customFormat="1"/>
    <row r="121" s="80" customFormat="1"/>
    <row r="122" s="80" customFormat="1"/>
    <row r="123" s="80" customFormat="1"/>
    <row r="124" s="80" customFormat="1"/>
    <row r="125" s="80" customFormat="1"/>
    <row r="126" s="80" customFormat="1"/>
    <row r="127" s="80" customFormat="1"/>
    <row r="128" s="80" customFormat="1"/>
    <row r="129" s="80" customFormat="1"/>
    <row r="130" s="80" customFormat="1"/>
    <row r="131" s="80" customFormat="1"/>
    <row r="132" s="80" customFormat="1"/>
    <row r="133" s="80" customFormat="1"/>
    <row r="134" s="80" customFormat="1"/>
    <row r="135" s="80" customFormat="1"/>
    <row r="136" s="80" customFormat="1"/>
    <row r="137" s="80" customFormat="1"/>
    <row r="138" s="80" customFormat="1"/>
    <row r="139" s="80" customFormat="1"/>
    <row r="140" s="80" customFormat="1"/>
    <row r="141" s="80" customFormat="1"/>
    <row r="142" s="80" customFormat="1"/>
    <row r="143" s="80" customFormat="1"/>
    <row r="144" s="80" customFormat="1"/>
    <row r="145" s="80" customFormat="1"/>
    <row r="146" s="80" customFormat="1"/>
    <row r="147" s="80" customFormat="1"/>
    <row r="148" s="80" customFormat="1"/>
    <row r="149" s="80" customFormat="1"/>
    <row r="150" s="80" customFormat="1"/>
    <row r="151" s="80" customFormat="1"/>
    <row r="152" s="80" customFormat="1"/>
    <row r="153" s="80" customFormat="1"/>
    <row r="154" s="80" customFormat="1"/>
    <row r="155" s="80" customFormat="1"/>
    <row r="156" s="80" customFormat="1"/>
    <row r="157" s="80" customFormat="1"/>
    <row r="158" s="80" customFormat="1"/>
    <row r="159" s="80" customFormat="1"/>
    <row r="160" s="80" customFormat="1"/>
    <row r="161" s="80" customFormat="1"/>
    <row r="162" s="80" customFormat="1"/>
    <row r="163" s="80" customFormat="1"/>
    <row r="164" s="80" customFormat="1"/>
    <row r="165" s="80" customFormat="1"/>
    <row r="166" s="80" customFormat="1"/>
    <row r="167" s="80" customFormat="1"/>
    <row r="168" s="80" customFormat="1"/>
    <row r="169" s="80" customFormat="1"/>
    <row r="170" s="80" customFormat="1"/>
    <row r="171" s="80" customFormat="1"/>
    <row r="172" s="80" customFormat="1"/>
    <row r="173" s="80" customFormat="1"/>
    <row r="174" s="80" customFormat="1"/>
    <row r="175" s="80" customFormat="1"/>
    <row r="176" s="80" customFormat="1"/>
    <row r="177" s="80" customFormat="1"/>
    <row r="178" s="80" customFormat="1"/>
    <row r="179" s="80" customFormat="1"/>
    <row r="180" s="80" customFormat="1"/>
    <row r="181" s="80" customFormat="1"/>
    <row r="182" s="80" customFormat="1"/>
    <row r="183" s="80" customFormat="1"/>
    <row r="184" s="80" customFormat="1"/>
    <row r="185" s="80" customFormat="1"/>
    <row r="186" s="80" customFormat="1"/>
    <row r="187" s="80" customFormat="1"/>
    <row r="188" s="80" customFormat="1"/>
    <row r="189" s="80" customFormat="1"/>
    <row r="190" s="80" customFormat="1"/>
    <row r="191" s="80" customFormat="1"/>
    <row r="192" s="80" customFormat="1"/>
    <row r="193" s="80" customFormat="1"/>
    <row r="194" s="80" customFormat="1"/>
    <row r="195" s="80" customFormat="1"/>
    <row r="196" s="80" customFormat="1"/>
    <row r="197" s="80" customFormat="1"/>
    <row r="198" s="80" customFormat="1"/>
    <row r="199" s="80" customFormat="1"/>
    <row r="200" s="80" customFormat="1"/>
    <row r="201" s="80" customFormat="1"/>
    <row r="202" s="80" customFormat="1"/>
    <row r="203" s="80" customFormat="1"/>
    <row r="204" s="80" customFormat="1"/>
    <row r="205" s="80" customFormat="1"/>
    <row r="206" s="80" customFormat="1"/>
    <row r="207" s="80" customFormat="1"/>
    <row r="208" s="80" customFormat="1"/>
    <row r="209" s="80" customFormat="1"/>
    <row r="210" s="80" customFormat="1"/>
    <row r="211" s="80" customFormat="1"/>
    <row r="212" s="80" customFormat="1"/>
    <row r="213" s="80" customFormat="1"/>
    <row r="214" s="80" customFormat="1"/>
    <row r="215" s="80" customFormat="1"/>
    <row r="216" s="80" customFormat="1"/>
    <row r="217" s="80" customFormat="1"/>
    <row r="218" s="80" customFormat="1"/>
    <row r="219" s="80" customFormat="1"/>
    <row r="220" s="80" customFormat="1"/>
    <row r="221" s="80" customFormat="1"/>
    <row r="222" s="80" customFormat="1"/>
    <row r="223" s="80" customFormat="1"/>
    <row r="224" s="80" customFormat="1"/>
    <row r="225" s="80" customFormat="1"/>
    <row r="226" s="80" customFormat="1"/>
    <row r="227" s="80" customFormat="1"/>
    <row r="228" s="80" customFormat="1"/>
    <row r="229" s="80" customFormat="1"/>
    <row r="230" s="80" customFormat="1"/>
    <row r="231" s="80" customFormat="1"/>
    <row r="232" s="80" customFormat="1"/>
    <row r="233" s="80" customFormat="1"/>
    <row r="234" s="80" customFormat="1"/>
    <row r="235" s="80" customFormat="1"/>
    <row r="236" s="80" customFormat="1"/>
    <row r="237" s="80" customFormat="1"/>
    <row r="238" s="80" customFormat="1"/>
    <row r="239" s="80" customFormat="1"/>
    <row r="240" s="80" customFormat="1"/>
    <row r="241" s="80" customFormat="1"/>
    <row r="242" s="80" customFormat="1"/>
    <row r="243" s="80" customFormat="1"/>
    <row r="244" s="80" customFormat="1"/>
    <row r="245" s="80" customFormat="1"/>
    <row r="246" s="80" customFormat="1"/>
    <row r="247" s="80" customFormat="1"/>
    <row r="248" s="80" customFormat="1"/>
    <row r="249" s="80" customFormat="1"/>
    <row r="250" s="80" customFormat="1"/>
    <row r="251" s="80" customFormat="1"/>
    <row r="252" s="80" customFormat="1"/>
    <row r="253" s="80" customFormat="1"/>
    <row r="254" s="80" customFormat="1"/>
    <row r="255" s="80" customFormat="1"/>
    <row r="256" s="80" customFormat="1"/>
    <row r="257" s="80" customFormat="1"/>
    <row r="258" s="80" customFormat="1"/>
    <row r="259" s="80" customFormat="1"/>
    <row r="260" s="80" customFormat="1"/>
    <row r="261" s="80" customFormat="1"/>
    <row r="262" s="80" customFormat="1"/>
    <row r="263" s="80" customFormat="1"/>
    <row r="264" s="80" customFormat="1"/>
    <row r="265" s="80" customFormat="1"/>
    <row r="266" s="80" customFormat="1"/>
    <row r="267" s="80" customFormat="1"/>
    <row r="268" s="80" customFormat="1"/>
    <row r="269" s="80" customFormat="1"/>
    <row r="270" s="80" customFormat="1"/>
    <row r="271" s="80" customFormat="1"/>
    <row r="272" s="80" customFormat="1"/>
    <row r="273" s="80" customFormat="1"/>
    <row r="274" s="80" customFormat="1"/>
    <row r="275" s="80" customFormat="1"/>
    <row r="276" s="80" customFormat="1"/>
    <row r="277" s="80" customFormat="1"/>
    <row r="278" s="80" customFormat="1"/>
    <row r="279" s="80" customFormat="1"/>
    <row r="280" s="80" customFormat="1"/>
    <row r="281" s="80" customFormat="1"/>
    <row r="282" s="80" customFormat="1"/>
    <row r="283" s="80" customFormat="1"/>
    <row r="284" s="80" customFormat="1"/>
    <row r="285" s="80" customFormat="1"/>
    <row r="286" s="80" customFormat="1"/>
    <row r="287" s="80" customFormat="1"/>
    <row r="288" s="80" customFormat="1"/>
    <row r="289" s="80" customFormat="1"/>
    <row r="290" s="80" customFormat="1"/>
    <row r="291" s="80" customFormat="1"/>
    <row r="292" s="80" customFormat="1"/>
    <row r="293" s="80" customFormat="1"/>
    <row r="294" s="80" customFormat="1"/>
    <row r="295" s="80" customFormat="1"/>
    <row r="296" s="80" customFormat="1"/>
    <row r="297" s="80" customFormat="1"/>
    <row r="298" s="80" customFormat="1"/>
    <row r="299" s="80" customFormat="1"/>
    <row r="300" s="80" customFormat="1"/>
    <row r="301" s="80" customFormat="1"/>
    <row r="302" s="80" customFormat="1"/>
    <row r="303" s="80" customFormat="1"/>
    <row r="304" s="80" customFormat="1"/>
    <row r="305" s="80" customFormat="1"/>
    <row r="306" s="80" customFormat="1"/>
    <row r="307" s="80" customFormat="1"/>
    <row r="308" s="80" customFormat="1"/>
    <row r="309" s="80" customFormat="1"/>
    <row r="310" s="80" customFormat="1"/>
    <row r="311" s="80" customFormat="1"/>
    <row r="312" s="80" customFormat="1"/>
    <row r="313" s="80" customFormat="1"/>
    <row r="314" s="80" customFormat="1"/>
    <row r="315" s="80" customFormat="1"/>
    <row r="316" s="80" customFormat="1"/>
    <row r="317" s="80" customFormat="1"/>
    <row r="318" s="80" customFormat="1"/>
    <row r="319" s="80" customFormat="1"/>
    <row r="320" s="80" customFormat="1"/>
    <row r="321" s="80" customFormat="1"/>
    <row r="322" s="80" customFormat="1"/>
    <row r="323" s="80" customFormat="1"/>
    <row r="324" s="80" customFormat="1"/>
    <row r="325" s="80" customFormat="1"/>
    <row r="326" s="80" customFormat="1"/>
    <row r="327" s="80" customFormat="1"/>
    <row r="328" s="80" customFormat="1"/>
    <row r="329" s="80" customFormat="1"/>
    <row r="330" s="80" customFormat="1"/>
    <row r="331" s="80" customFormat="1"/>
    <row r="332" s="80" customFormat="1"/>
    <row r="333" s="80" customFormat="1"/>
    <row r="334" s="80" customFormat="1"/>
    <row r="335" s="80" customFormat="1"/>
    <row r="336" s="80" customFormat="1"/>
    <row r="337" s="80" customFormat="1"/>
    <row r="338" s="80" customFormat="1"/>
    <row r="339" s="80" customFormat="1"/>
    <row r="340" s="80" customFormat="1"/>
    <row r="341" s="80" customFormat="1"/>
    <row r="342" s="80" customFormat="1"/>
    <row r="343" s="80" customFormat="1"/>
    <row r="344" s="80" customFormat="1"/>
    <row r="345" s="80" customFormat="1"/>
    <row r="346" s="80" customFormat="1"/>
    <row r="347" s="80" customFormat="1"/>
    <row r="348" s="80" customFormat="1"/>
    <row r="349" s="80" customFormat="1"/>
    <row r="350" s="80" customFormat="1"/>
    <row r="351" s="80" customFormat="1"/>
    <row r="352" s="80" customFormat="1"/>
    <row r="353" s="80" customFormat="1"/>
    <row r="354" s="80" customFormat="1"/>
    <row r="355" s="80" customFormat="1"/>
    <row r="356" s="80" customFormat="1"/>
    <row r="357" s="80" customFormat="1"/>
    <row r="358" s="80" customFormat="1"/>
    <row r="359" s="80" customFormat="1"/>
    <row r="360" s="80" customFormat="1"/>
    <row r="361" s="80" customFormat="1"/>
    <row r="362" s="80" customFormat="1"/>
    <row r="363" s="80" customFormat="1"/>
    <row r="364" s="80" customFormat="1"/>
    <row r="365" s="80" customFormat="1"/>
    <row r="366" s="80" customFormat="1"/>
    <row r="367" s="80" customFormat="1"/>
    <row r="368" s="80" customFormat="1"/>
    <row r="369" s="80" customFormat="1"/>
    <row r="370" s="80" customFormat="1"/>
    <row r="371" s="80" customFormat="1"/>
    <row r="372" s="80" customFormat="1"/>
    <row r="373" s="80" customFormat="1"/>
    <row r="374" s="80" customFormat="1"/>
    <row r="375" s="80" customFormat="1"/>
    <row r="376" s="80" customFormat="1"/>
    <row r="377" s="80" customFormat="1"/>
    <row r="378" s="80" customFormat="1"/>
    <row r="379" s="80" customFormat="1"/>
    <row r="380" s="80" customFormat="1"/>
    <row r="381" s="80" customFormat="1"/>
    <row r="382" s="80" customFormat="1"/>
    <row r="383" s="80" customFormat="1"/>
    <row r="384" s="80" customFormat="1"/>
    <row r="385" s="80" customFormat="1"/>
    <row r="386" s="80" customFormat="1"/>
    <row r="387" s="80" customFormat="1"/>
    <row r="388" s="80" customFormat="1"/>
    <row r="389" s="80" customFormat="1"/>
    <row r="390" s="80" customFormat="1"/>
    <row r="391" s="80" customFormat="1"/>
    <row r="392" s="80" customFormat="1"/>
    <row r="393" s="80" customFormat="1"/>
    <row r="394" s="80" customFormat="1"/>
    <row r="395" s="80" customFormat="1"/>
    <row r="396" s="80" customFormat="1"/>
    <row r="397" s="80" customFormat="1"/>
    <row r="398" s="80" customFormat="1"/>
    <row r="399" s="80" customFormat="1"/>
    <row r="400" s="80" customFormat="1"/>
    <row r="401" s="80" customFormat="1"/>
    <row r="402" s="80" customFormat="1"/>
    <row r="403" s="80" customFormat="1"/>
    <row r="404" s="80" customFormat="1"/>
    <row r="405" s="80" customFormat="1"/>
    <row r="406" s="80" customFormat="1"/>
    <row r="407" s="80" customFormat="1"/>
    <row r="408" s="80" customFormat="1"/>
    <row r="409" s="80" customFormat="1"/>
    <row r="410" s="80" customFormat="1"/>
    <row r="411" s="80" customFormat="1"/>
    <row r="412" s="80" customFormat="1"/>
    <row r="413" s="80" customFormat="1"/>
    <row r="414" s="80" customFormat="1"/>
    <row r="415" s="80" customFormat="1"/>
    <row r="416" s="80" customFormat="1"/>
    <row r="417" s="80" customFormat="1"/>
    <row r="418" s="80" customFormat="1"/>
    <row r="419" s="80" customFormat="1"/>
    <row r="420" s="80" customFormat="1"/>
    <row r="421" s="80" customFormat="1"/>
    <row r="422" s="80" customFormat="1"/>
    <row r="423" s="80" customFormat="1"/>
    <row r="424" s="80" customFormat="1"/>
    <row r="425" s="80" customFormat="1"/>
    <row r="426" s="80" customFormat="1"/>
    <row r="427" s="80" customFormat="1"/>
    <row r="428" s="80" customFormat="1"/>
    <row r="429" s="80" customFormat="1"/>
    <row r="430" s="80" customFormat="1"/>
    <row r="431" s="80" customFormat="1"/>
    <row r="432" s="80" customFormat="1"/>
    <row r="433" s="80" customFormat="1"/>
    <row r="434" s="80" customFormat="1"/>
    <row r="435" s="80" customFormat="1"/>
    <row r="436" s="80" customFormat="1"/>
    <row r="437" s="80" customFormat="1"/>
    <row r="438" s="80" customFormat="1"/>
    <row r="439" s="80" customFormat="1"/>
    <row r="440" s="80" customFormat="1"/>
    <row r="441" s="80" customFormat="1"/>
    <row r="442" s="80" customFormat="1"/>
    <row r="443" s="80" customFormat="1"/>
    <row r="444" s="80" customFormat="1"/>
    <row r="445" s="80" customFormat="1"/>
    <row r="446" s="80" customFormat="1"/>
    <row r="447" s="80" customFormat="1"/>
    <row r="448" s="80" customFormat="1"/>
    <row r="449" s="80" customFormat="1"/>
    <row r="450" s="80" customFormat="1"/>
    <row r="451" s="80" customFormat="1"/>
    <row r="452" s="80" customFormat="1"/>
    <row r="453" s="80" customFormat="1"/>
    <row r="454" s="80" customFormat="1"/>
    <row r="455" s="80" customFormat="1"/>
    <row r="456" s="80" customFormat="1"/>
    <row r="457" s="80" customFormat="1"/>
    <row r="458" s="80" customFormat="1"/>
    <row r="459" s="80" customFormat="1"/>
    <row r="460" s="80" customFormat="1"/>
    <row r="461" s="80" customFormat="1"/>
    <row r="462" s="80" customFormat="1"/>
    <row r="463" s="80" customFormat="1"/>
    <row r="464" s="80" customFormat="1"/>
    <row r="465" s="80" customFormat="1"/>
    <row r="466" s="80" customFormat="1"/>
    <row r="467" s="80" customFormat="1"/>
    <row r="468" s="80" customFormat="1"/>
    <row r="469" s="80" customFormat="1"/>
    <row r="470" s="80" customFormat="1"/>
    <row r="471" s="80" customFormat="1"/>
    <row r="472" s="80" customFormat="1"/>
    <row r="473" s="80" customFormat="1"/>
    <row r="474" s="80" customFormat="1"/>
    <row r="475" s="80" customFormat="1"/>
    <row r="476" s="80" customFormat="1"/>
    <row r="477" s="80" customFormat="1"/>
    <row r="478" s="80" customFormat="1"/>
    <row r="479" s="80" customFormat="1"/>
    <row r="480" s="80" customFormat="1"/>
    <row r="481" s="80" customFormat="1"/>
    <row r="482" s="80" customFormat="1"/>
    <row r="483" s="80" customFormat="1"/>
    <row r="484" s="80" customFormat="1"/>
    <row r="485" s="80" customFormat="1"/>
    <row r="486" s="80" customFormat="1"/>
    <row r="487" s="80" customFormat="1"/>
    <row r="488" s="80" customFormat="1"/>
    <row r="489" s="80" customFormat="1"/>
    <row r="490" s="80" customFormat="1"/>
    <row r="491" s="80" customFormat="1"/>
    <row r="492" s="80" customFormat="1"/>
    <row r="493" s="80" customFormat="1"/>
    <row r="494" s="80" customFormat="1"/>
    <row r="495" s="80" customFormat="1"/>
    <row r="496" s="80" customFormat="1"/>
    <row r="497" s="80" customFormat="1"/>
    <row r="498" s="80" customFormat="1"/>
    <row r="499" s="80" customFormat="1"/>
    <row r="500" s="80" customFormat="1"/>
    <row r="501" s="80" customFormat="1"/>
    <row r="502" s="80" customFormat="1"/>
    <row r="503" s="80" customFormat="1"/>
    <row r="504" s="80" customFormat="1"/>
    <row r="505" s="80" customFormat="1"/>
    <row r="506" s="80" customFormat="1"/>
    <row r="507" s="80" customFormat="1"/>
    <row r="508" s="80" customFormat="1"/>
    <row r="509" s="80" customFormat="1"/>
    <row r="510" s="80" customFormat="1"/>
    <row r="511" s="80" customFormat="1"/>
    <row r="512" s="80" customFormat="1"/>
    <row r="513" s="80" customFormat="1"/>
    <row r="514" s="80" customFormat="1"/>
    <row r="515" s="80" customFormat="1"/>
    <row r="516" s="80" customFormat="1"/>
    <row r="517" s="80" customFormat="1"/>
    <row r="518" s="80" customFormat="1"/>
    <row r="519" s="80" customFormat="1"/>
    <row r="520" s="80" customFormat="1"/>
    <row r="521" s="80" customFormat="1"/>
    <row r="522" s="80" customFormat="1"/>
    <row r="523" s="80" customFormat="1"/>
    <row r="524" s="80" customFormat="1"/>
    <row r="525" s="80" customFormat="1"/>
    <row r="526" s="80" customFormat="1"/>
    <row r="527" s="80" customFormat="1"/>
    <row r="528" s="80" customFormat="1"/>
    <row r="529" s="80" customFormat="1"/>
    <row r="530" s="80" customFormat="1"/>
    <row r="531" s="80" customFormat="1"/>
    <row r="532" s="80" customFormat="1"/>
    <row r="533" s="80" customFormat="1"/>
    <row r="534" s="80" customFormat="1"/>
    <row r="535" s="80" customFormat="1"/>
    <row r="536" s="80" customFormat="1"/>
    <row r="537" s="80" customFormat="1"/>
    <row r="538" s="80" customFormat="1"/>
    <row r="539" s="80" customFormat="1"/>
    <row r="540" s="80" customFormat="1"/>
    <row r="541" s="80" customFormat="1"/>
    <row r="542" s="80" customFormat="1"/>
    <row r="543" s="80" customFormat="1"/>
    <row r="544" s="80" customFormat="1"/>
    <row r="545" s="80" customFormat="1"/>
    <row r="546" s="80" customFormat="1"/>
    <row r="547" s="80" customFormat="1"/>
    <row r="548" s="80" customFormat="1"/>
    <row r="549" s="80" customFormat="1"/>
    <row r="550" s="80" customFormat="1"/>
    <row r="551" s="80" customFormat="1"/>
    <row r="552" s="80" customFormat="1"/>
    <row r="553" s="80" customFormat="1"/>
    <row r="554" s="80" customFormat="1"/>
    <row r="555" s="80" customFormat="1"/>
    <row r="556" s="80" customFormat="1"/>
    <row r="557" s="80" customFormat="1"/>
    <row r="558" s="80" customFormat="1"/>
    <row r="559" s="80" customFormat="1"/>
    <row r="560" s="80" customFormat="1"/>
    <row r="561" s="80" customFormat="1"/>
    <row r="562" s="80" customFormat="1"/>
    <row r="563" s="80" customFormat="1"/>
    <row r="564" s="80" customFormat="1"/>
    <row r="565" s="80" customFormat="1"/>
    <row r="566" s="80" customFormat="1"/>
    <row r="567" s="80" customFormat="1"/>
    <row r="568" s="80" customFormat="1"/>
    <row r="569" s="80" customFormat="1"/>
    <row r="570" s="80" customFormat="1"/>
    <row r="571" s="80" customFormat="1"/>
    <row r="572" s="80" customFormat="1"/>
    <row r="573" s="80" customFormat="1"/>
    <row r="574" s="80" customFormat="1"/>
    <row r="575" s="80" customFormat="1"/>
    <row r="576" s="80" customFormat="1"/>
    <row r="577" s="80" customFormat="1"/>
    <row r="578" s="80" customFormat="1"/>
    <row r="579" s="80" customFormat="1"/>
    <row r="580" s="80" customFormat="1"/>
    <row r="581" s="80" customFormat="1"/>
    <row r="582" s="80" customFormat="1"/>
    <row r="583" s="80" customFormat="1"/>
    <row r="584" s="80" customFormat="1"/>
    <row r="585" s="80" customFormat="1"/>
    <row r="586" s="80" customFormat="1"/>
    <row r="587" s="80" customFormat="1"/>
    <row r="588" s="80" customFormat="1"/>
    <row r="589" s="80" customFormat="1"/>
    <row r="590" s="80" customFormat="1"/>
    <row r="591" s="80" customFormat="1"/>
    <row r="592" s="80" customFormat="1"/>
    <row r="593" s="80" customFormat="1"/>
    <row r="594" s="80" customFormat="1"/>
    <row r="595" s="80" customFormat="1"/>
    <row r="596" s="80" customFormat="1"/>
    <row r="597" s="80" customFormat="1"/>
    <row r="598" s="80" customFormat="1"/>
    <row r="599" s="80" customFormat="1"/>
    <row r="600" s="80" customFormat="1"/>
    <row r="601" s="80" customFormat="1"/>
    <row r="602" s="80" customFormat="1"/>
    <row r="603" s="80" customFormat="1"/>
    <row r="604" s="80" customFormat="1"/>
    <row r="605" s="80" customFormat="1"/>
    <row r="606" s="80" customFormat="1"/>
    <row r="607" s="80" customFormat="1"/>
    <row r="608" s="80" customFormat="1"/>
    <row r="609" s="80" customFormat="1"/>
    <row r="610" s="80" customFormat="1"/>
    <row r="611" s="80" customFormat="1"/>
    <row r="612" s="80" customFormat="1"/>
    <row r="613" s="80" customFormat="1"/>
    <row r="614" s="80" customFormat="1"/>
    <row r="615" s="80" customFormat="1"/>
    <row r="616" s="80" customFormat="1"/>
    <row r="617" s="80" customFormat="1"/>
    <row r="618" s="80" customFormat="1"/>
    <row r="619" s="80" customFormat="1"/>
    <row r="620" s="80" customFormat="1"/>
    <row r="621" s="80" customFormat="1"/>
    <row r="622" s="80" customFormat="1"/>
    <row r="623" s="80" customFormat="1"/>
    <row r="624" s="80" customFormat="1"/>
    <row r="625" s="80" customFormat="1"/>
    <row r="626" s="80" customFormat="1"/>
    <row r="627" s="80" customFormat="1"/>
    <row r="628" s="80" customFormat="1"/>
    <row r="629" s="80" customFormat="1"/>
    <row r="630" s="80" customFormat="1"/>
    <row r="631" s="80" customFormat="1"/>
    <row r="632" s="80" customFormat="1"/>
    <row r="633" s="80" customFormat="1"/>
    <row r="634" s="80" customFormat="1"/>
    <row r="635" s="80" customFormat="1"/>
    <row r="636" s="80" customFormat="1"/>
    <row r="637" s="80" customFormat="1"/>
    <row r="638" s="80" customFormat="1"/>
    <row r="639" s="80" customFormat="1"/>
    <row r="640" s="80" customFormat="1"/>
    <row r="641" s="80" customFormat="1"/>
    <row r="642" s="80" customFormat="1"/>
    <row r="643" s="80" customFormat="1"/>
    <row r="644" s="80" customFormat="1"/>
    <row r="645" s="80" customFormat="1"/>
    <row r="646" s="80" customFormat="1"/>
    <row r="647" s="80" customFormat="1"/>
    <row r="648" s="80" customFormat="1"/>
    <row r="649" s="80" customFormat="1"/>
    <row r="650" s="80" customFormat="1"/>
    <row r="651" s="80" customFormat="1"/>
    <row r="652" s="80" customFormat="1"/>
    <row r="653" s="80" customFormat="1"/>
    <row r="654" s="80" customFormat="1"/>
    <row r="655" s="80" customFormat="1"/>
    <row r="656" s="80" customFormat="1"/>
    <row r="657" s="80" customFormat="1"/>
    <row r="658" s="80" customFormat="1"/>
    <row r="659" s="80" customFormat="1"/>
    <row r="660" s="80" customFormat="1"/>
    <row r="661" s="80" customFormat="1"/>
    <row r="662" s="80" customFormat="1"/>
    <row r="663" s="80" customFormat="1"/>
    <row r="664" s="80" customFormat="1"/>
    <row r="665" s="80" customFormat="1"/>
    <row r="666" s="80" customFormat="1"/>
    <row r="667" s="80" customFormat="1"/>
    <row r="668" s="80" customFormat="1"/>
    <row r="669" s="80" customFormat="1"/>
    <row r="670" s="80" customFormat="1"/>
    <row r="671" s="80" customFormat="1"/>
    <row r="672" s="80" customFormat="1"/>
    <row r="673" s="80" customFormat="1"/>
    <row r="674" s="80" customFormat="1"/>
    <row r="675" s="80" customFormat="1"/>
    <row r="676" s="80" customFormat="1"/>
    <row r="677" s="80" customFormat="1"/>
    <row r="678" s="80" customFormat="1"/>
    <row r="679" s="80" customFormat="1"/>
    <row r="680" s="80" customFormat="1"/>
    <row r="681" s="80" customFormat="1"/>
    <row r="682" s="80" customFormat="1"/>
    <row r="683" s="80" customFormat="1"/>
    <row r="684" s="80" customFormat="1"/>
    <row r="685" s="80" customFormat="1"/>
    <row r="686" s="80" customFormat="1"/>
    <row r="687" s="80" customFormat="1"/>
    <row r="688" s="80" customFormat="1"/>
    <row r="689" s="80" customFormat="1"/>
    <row r="690" s="80" customFormat="1"/>
    <row r="691" s="80" customFormat="1"/>
    <row r="692" s="80" customFormat="1"/>
    <row r="693" s="80" customFormat="1"/>
    <row r="694" s="80" customFormat="1"/>
    <row r="695" s="80" customFormat="1"/>
    <row r="696" s="80" customFormat="1"/>
    <row r="697" s="80" customFormat="1"/>
    <row r="698" s="80" customFormat="1"/>
    <row r="699" s="80" customFormat="1"/>
    <row r="700" s="80" customFormat="1"/>
    <row r="701" s="80" customFormat="1"/>
    <row r="702" s="80" customFormat="1"/>
    <row r="703" s="80" customFormat="1"/>
    <row r="704" s="80" customFormat="1"/>
    <row r="705" s="80" customFormat="1"/>
    <row r="706" s="80" customFormat="1"/>
    <row r="707" s="80" customFormat="1"/>
    <row r="708" s="80" customFormat="1"/>
    <row r="709" s="80" customFormat="1"/>
    <row r="710" s="80" customFormat="1"/>
    <row r="711" s="80" customFormat="1"/>
    <row r="712" s="80" customFormat="1"/>
    <row r="713" s="80" customFormat="1"/>
    <row r="714" s="80" customFormat="1"/>
    <row r="715" s="80" customFormat="1"/>
    <row r="716" s="80" customFormat="1"/>
    <row r="717" s="80" customFormat="1"/>
    <row r="718" s="80" customFormat="1"/>
    <row r="719" s="80" customFormat="1"/>
    <row r="720" s="80" customFormat="1"/>
    <row r="721" s="80" customFormat="1"/>
    <row r="722" s="80" customFormat="1"/>
    <row r="723" s="80" customFormat="1"/>
    <row r="724" s="80" customFormat="1"/>
    <row r="725" s="80" customFormat="1"/>
    <row r="726" s="80" customFormat="1"/>
    <row r="727" s="80" customFormat="1"/>
    <row r="728" s="80" customFormat="1"/>
    <row r="729" s="80" customFormat="1"/>
    <row r="730" s="80" customFormat="1"/>
    <row r="731" s="80" customFormat="1"/>
    <row r="732" s="80" customFormat="1"/>
    <row r="733" s="80" customFormat="1"/>
    <row r="734" s="80" customFormat="1"/>
    <row r="735" s="80" customFormat="1"/>
    <row r="736" s="80" customFormat="1"/>
    <row r="737" s="80" customFormat="1"/>
    <row r="738" s="80" customFormat="1"/>
    <row r="739" s="80" customFormat="1"/>
    <row r="740" s="80" customFormat="1"/>
    <row r="741" s="80" customFormat="1"/>
    <row r="742" s="80" customFormat="1"/>
    <row r="743" s="80" customFormat="1"/>
    <row r="744" s="80" customFormat="1"/>
    <row r="745" s="80" customFormat="1"/>
    <row r="746" s="80" customFormat="1"/>
    <row r="747" s="80" customFormat="1"/>
    <row r="748" s="80" customFormat="1"/>
    <row r="749" s="80" customFormat="1"/>
    <row r="750" s="80" customFormat="1"/>
    <row r="751" s="80" customFormat="1"/>
    <row r="752" s="80" customFormat="1"/>
    <row r="753" s="80" customFormat="1"/>
    <row r="754" s="80" customFormat="1"/>
    <row r="755" s="80" customFormat="1"/>
    <row r="756" s="80" customFormat="1"/>
    <row r="757" s="80" customFormat="1"/>
    <row r="758" s="80" customFormat="1"/>
    <row r="759" s="80" customFormat="1"/>
    <row r="760" s="80" customFormat="1"/>
    <row r="761" s="80" customFormat="1"/>
    <row r="762" s="80" customFormat="1"/>
    <row r="763" s="80" customFormat="1"/>
    <row r="764" s="80" customFormat="1"/>
    <row r="765" s="80" customFormat="1"/>
    <row r="766" s="80" customFormat="1"/>
    <row r="767" s="80" customFormat="1"/>
    <row r="768" s="80" customFormat="1"/>
    <row r="769" s="80" customFormat="1"/>
    <row r="770" s="80" customFormat="1"/>
    <row r="771" s="80" customFormat="1"/>
    <row r="772" s="80" customFormat="1"/>
    <row r="773" s="80" customFormat="1"/>
    <row r="774" s="80" customFormat="1"/>
    <row r="775" s="80" customFormat="1"/>
    <row r="776" s="80" customFormat="1"/>
    <row r="777" s="80" customFormat="1"/>
    <row r="778" s="80" customFormat="1"/>
    <row r="779" s="80" customFormat="1"/>
    <row r="780" s="80" customFormat="1"/>
    <row r="781" s="80" customFormat="1"/>
    <row r="782" s="80" customFormat="1"/>
    <row r="783" s="80" customFormat="1"/>
    <row r="784" s="80" customFormat="1"/>
    <row r="785" s="80" customFormat="1"/>
    <row r="786" s="80" customFormat="1"/>
    <row r="787" s="80" customFormat="1"/>
    <row r="788" s="80" customFormat="1"/>
    <row r="789" s="80" customFormat="1"/>
    <row r="790" s="80" customFormat="1"/>
    <row r="791" s="80" customFormat="1"/>
    <row r="792" s="80" customFormat="1"/>
    <row r="793" s="80" customFormat="1"/>
    <row r="794" s="80" customFormat="1"/>
    <row r="795" s="80" customFormat="1"/>
    <row r="796" s="80" customFormat="1"/>
    <row r="797" s="80" customFormat="1"/>
    <row r="798" s="80" customFormat="1"/>
    <row r="799" s="80" customFormat="1"/>
    <row r="800" s="80" customFormat="1"/>
    <row r="801" s="80" customFormat="1"/>
    <row r="802" s="80" customFormat="1"/>
    <row r="803" s="80" customFormat="1"/>
    <row r="804" s="80" customFormat="1"/>
    <row r="805" s="80" customFormat="1"/>
    <row r="806" s="80" customFormat="1"/>
    <row r="807" s="80" customFormat="1"/>
    <row r="808" s="80" customFormat="1"/>
    <row r="809" s="80" customFormat="1"/>
    <row r="810" s="80" customFormat="1"/>
    <row r="811" s="80" customFormat="1"/>
    <row r="812" s="80" customFormat="1"/>
    <row r="813" s="80" customFormat="1"/>
    <row r="814" s="80" customFormat="1"/>
    <row r="815" s="80" customFormat="1"/>
    <row r="816" s="80" customFormat="1"/>
    <row r="817" s="80" customFormat="1"/>
    <row r="818" s="80" customFormat="1"/>
    <row r="819" s="80" customFormat="1"/>
    <row r="820" s="80" customFormat="1"/>
    <row r="821" s="80" customFormat="1"/>
    <row r="822" s="80" customFormat="1"/>
    <row r="823" s="80" customFormat="1"/>
    <row r="824" s="80" customFormat="1"/>
    <row r="825" s="80" customFormat="1"/>
    <row r="826" s="80" customFormat="1"/>
    <row r="827" s="80" customFormat="1"/>
    <row r="828" s="80" customFormat="1"/>
    <row r="829" s="80" customFormat="1"/>
    <row r="830" s="80" customFormat="1"/>
    <row r="831" s="80" customFormat="1"/>
    <row r="832" s="80" customFormat="1"/>
    <row r="833" s="80" customFormat="1"/>
    <row r="834" s="80" customFormat="1"/>
    <row r="835" s="80" customFormat="1"/>
    <row r="836" s="80" customFormat="1"/>
    <row r="837" s="80" customFormat="1"/>
    <row r="838" s="80" customFormat="1"/>
    <row r="839" s="80" customFormat="1"/>
    <row r="840" s="80" customFormat="1"/>
    <row r="841" s="80" customFormat="1"/>
    <row r="842" s="80" customFormat="1"/>
    <row r="843" s="80" customFormat="1"/>
    <row r="844" s="80" customFormat="1"/>
    <row r="845" s="80" customFormat="1"/>
    <row r="846" s="80" customFormat="1"/>
    <row r="847" s="80" customFormat="1"/>
    <row r="848" s="80" customFormat="1"/>
    <row r="849" s="80" customFormat="1"/>
    <row r="850" s="80" customFormat="1"/>
    <row r="851" s="80" customFormat="1"/>
    <row r="852" s="80" customFormat="1"/>
    <row r="853" s="80" customFormat="1"/>
    <row r="854" s="80" customFormat="1"/>
    <row r="855" s="80" customFormat="1"/>
    <row r="856" s="80" customFormat="1"/>
    <row r="857" s="80" customFormat="1"/>
    <row r="858" s="80" customFormat="1"/>
    <row r="859" s="80" customFormat="1"/>
    <row r="860" s="80" customFormat="1"/>
    <row r="861" s="80" customFormat="1"/>
    <row r="862" s="80" customFormat="1"/>
    <row r="863" s="80" customFormat="1"/>
    <row r="864" s="80" customFormat="1"/>
    <row r="865" s="80" customFormat="1"/>
    <row r="866" s="80" customFormat="1"/>
    <row r="867" s="80" customFormat="1"/>
    <row r="868" s="80" customFormat="1"/>
    <row r="869" s="80" customFormat="1"/>
    <row r="870" s="80" customFormat="1"/>
    <row r="871" s="80" customFormat="1"/>
    <row r="872" s="80" customFormat="1"/>
    <row r="873" s="80" customFormat="1"/>
    <row r="874" s="80" customFormat="1"/>
    <row r="875" s="80" customFormat="1"/>
    <row r="876" s="80" customFormat="1"/>
    <row r="877" s="80" customFormat="1"/>
    <row r="878" s="80" customFormat="1"/>
    <row r="879" s="80" customFormat="1"/>
    <row r="880" s="80" customFormat="1"/>
    <row r="881" s="80" customFormat="1"/>
    <row r="882" s="80" customFormat="1"/>
    <row r="883" s="80" customFormat="1"/>
    <row r="884" s="80" customFormat="1"/>
    <row r="885" s="80" customFormat="1"/>
    <row r="886" s="80" customFormat="1"/>
    <row r="887" s="80" customFormat="1"/>
    <row r="888" s="80" customFormat="1"/>
    <row r="889" s="80" customFormat="1"/>
    <row r="890" s="80" customFormat="1"/>
    <row r="891" s="80" customFormat="1"/>
    <row r="892" s="80" customFormat="1"/>
    <row r="893" s="80" customFormat="1"/>
    <row r="894" s="80" customFormat="1"/>
    <row r="895" s="80" customFormat="1"/>
    <row r="896" s="80" customFormat="1"/>
    <row r="897" s="80" customFormat="1"/>
    <row r="898" s="80" customFormat="1"/>
    <row r="899" s="80" customFormat="1"/>
    <row r="900" s="80" customFormat="1"/>
    <row r="901" s="80" customFormat="1"/>
    <row r="902" s="80" customFormat="1"/>
    <row r="903" s="80" customFormat="1"/>
    <row r="904" s="80" customFormat="1"/>
    <row r="905" s="80" customFormat="1"/>
    <row r="906" s="80" customFormat="1"/>
    <row r="907" s="80" customFormat="1"/>
    <row r="908" s="80" customFormat="1"/>
    <row r="909" s="80" customFormat="1"/>
    <row r="910" s="80" customFormat="1"/>
    <row r="911" s="80" customFormat="1"/>
    <row r="912" s="80" customFormat="1"/>
    <row r="913" s="80" customFormat="1"/>
    <row r="914" s="80" customFormat="1"/>
    <row r="915" s="80" customFormat="1"/>
    <row r="916" s="80" customFormat="1"/>
    <row r="917" s="80" customFormat="1"/>
    <row r="918" s="80" customFormat="1"/>
    <row r="919" s="80" customFormat="1"/>
    <row r="920" s="80" customFormat="1"/>
    <row r="921" s="80" customFormat="1"/>
    <row r="922" s="80" customFormat="1"/>
    <row r="923" s="80" customFormat="1"/>
    <row r="924" s="80" customFormat="1"/>
    <row r="925" s="80" customFormat="1"/>
    <row r="926" s="80" customFormat="1"/>
    <row r="927" s="80" customFormat="1"/>
    <row r="928" s="80" customFormat="1"/>
    <row r="929" s="80" customFormat="1"/>
    <row r="930" s="80" customFormat="1"/>
    <row r="931" s="80" customFormat="1"/>
    <row r="932" s="80" customFormat="1"/>
    <row r="933" s="80" customFormat="1"/>
    <row r="934" s="80" customFormat="1"/>
    <row r="935" s="80" customFormat="1"/>
    <row r="936" s="80" customFormat="1"/>
    <row r="937" s="80" customFormat="1"/>
    <row r="938" s="80" customFormat="1"/>
    <row r="939" s="80" customFormat="1"/>
    <row r="940" s="80" customFormat="1"/>
    <row r="941" s="80" customFormat="1"/>
    <row r="942" s="80" customFormat="1"/>
    <row r="943" s="80" customFormat="1"/>
    <row r="944" s="80" customFormat="1"/>
    <row r="945" s="80" customFormat="1"/>
    <row r="946" s="80" customFormat="1"/>
    <row r="947" s="80" customFormat="1"/>
    <row r="948" s="80" customFormat="1"/>
    <row r="949" s="80" customFormat="1"/>
    <row r="950" s="80" customFormat="1"/>
    <row r="951" s="80" customFormat="1"/>
    <row r="952" s="80" customFormat="1"/>
    <row r="953" s="80" customFormat="1"/>
    <row r="954" s="80" customFormat="1"/>
    <row r="955" s="80" customFormat="1"/>
    <row r="956" s="80" customFormat="1"/>
    <row r="957" s="80" customFormat="1"/>
    <row r="958" s="80" customFormat="1"/>
    <row r="959" s="80" customFormat="1"/>
    <row r="960" s="80" customFormat="1"/>
    <row r="961" s="80" customFormat="1"/>
    <row r="962" s="80" customFormat="1"/>
    <row r="963" s="80" customFormat="1"/>
    <row r="964" s="80" customFormat="1"/>
    <row r="965" s="80" customFormat="1"/>
    <row r="966" s="80" customFormat="1"/>
    <row r="967" s="80" customFormat="1"/>
    <row r="968" s="80" customFormat="1"/>
    <row r="969" s="80" customFormat="1"/>
    <row r="970" s="80" customFormat="1"/>
    <row r="971" s="80" customFormat="1"/>
    <row r="972" s="80" customFormat="1"/>
    <row r="973" s="80" customFormat="1"/>
    <row r="974" s="80" customFormat="1"/>
    <row r="975" s="80" customFormat="1"/>
    <row r="976" s="80" customFormat="1"/>
    <row r="977" s="80" customFormat="1"/>
    <row r="978" s="80" customFormat="1"/>
    <row r="979" s="80" customFormat="1"/>
    <row r="980" s="80" customFormat="1"/>
    <row r="981" s="80" customFormat="1"/>
    <row r="982" s="80" customFormat="1"/>
    <row r="983" s="80" customFormat="1"/>
    <row r="984" s="80" customFormat="1"/>
    <row r="985" s="80" customFormat="1"/>
    <row r="986" s="80" customFormat="1"/>
    <row r="987" s="80" customFormat="1"/>
    <row r="988" s="80" customFormat="1"/>
    <row r="989" s="80" customFormat="1"/>
    <row r="990" s="80" customFormat="1"/>
    <row r="991" s="80" customFormat="1"/>
    <row r="992" s="80" customFormat="1"/>
    <row r="993" s="80" customFormat="1"/>
    <row r="994" s="80" customFormat="1"/>
    <row r="995" s="80" customFormat="1"/>
    <row r="996" s="80" customFormat="1"/>
    <row r="997" s="80" customFormat="1"/>
    <row r="998" s="80" customFormat="1"/>
    <row r="999" s="80" customFormat="1"/>
    <row r="1000" s="80" customFormat="1"/>
    <row r="1001" s="80" customFormat="1"/>
    <row r="1002" s="80" customFormat="1"/>
    <row r="1003" s="80" customFormat="1"/>
    <row r="1004" s="80" customFormat="1"/>
    <row r="1005" s="80" customFormat="1"/>
    <row r="1006" s="80" customFormat="1"/>
    <row r="1007" s="80" customFormat="1"/>
    <row r="1008" s="80" customFormat="1"/>
    <row r="1009" s="80" customFormat="1"/>
    <row r="1010" s="80" customFormat="1"/>
    <row r="1011" s="80" customFormat="1"/>
    <row r="1012" s="80" customFormat="1"/>
    <row r="1013" s="80" customFormat="1"/>
    <row r="1014" s="80" customFormat="1"/>
    <row r="1015" s="80" customFormat="1"/>
    <row r="1016" s="80" customFormat="1"/>
    <row r="1017" s="80" customFormat="1"/>
    <row r="1018" s="80" customFormat="1"/>
    <row r="1019" s="80" customFormat="1"/>
    <row r="1020" s="80" customFormat="1"/>
    <row r="1021" s="80" customFormat="1"/>
    <row r="1022" s="80" customFormat="1"/>
    <row r="1023" s="80" customFormat="1"/>
    <row r="1024" s="80" customFormat="1"/>
    <row r="1025" s="80" customFormat="1"/>
    <row r="1026" s="80" customFormat="1"/>
    <row r="1027" s="80" customFormat="1"/>
    <row r="1028" s="80" customFormat="1"/>
    <row r="1029" s="80" customFormat="1"/>
    <row r="1030" s="80" customFormat="1"/>
    <row r="1031" s="80" customFormat="1"/>
    <row r="1032" s="80" customFormat="1"/>
    <row r="1033" s="80" customFormat="1"/>
    <row r="1034" s="80" customFormat="1"/>
    <row r="1035" s="80" customFormat="1"/>
    <row r="1036" s="80" customFormat="1"/>
    <row r="1037" s="80" customFormat="1"/>
    <row r="1038" s="80" customFormat="1"/>
    <row r="1039" s="80" customFormat="1"/>
    <row r="1040" s="80" customFormat="1"/>
    <row r="1041" s="80" customFormat="1"/>
    <row r="1042" s="80" customFormat="1"/>
    <row r="1043" s="80" customFormat="1"/>
    <row r="1044" s="80" customFormat="1"/>
    <row r="1045" s="80" customFormat="1"/>
    <row r="1046" s="80" customFormat="1"/>
    <row r="1047" s="80" customFormat="1"/>
    <row r="1048" s="80" customFormat="1"/>
    <row r="1049" s="80" customFormat="1"/>
    <row r="1050" s="80" customFormat="1"/>
    <row r="1051" s="80" customFormat="1"/>
    <row r="1052" s="80" customFormat="1"/>
    <row r="1053" s="80" customFormat="1"/>
    <row r="1054" s="80" customFormat="1"/>
    <row r="1055" s="80" customFormat="1"/>
    <row r="1056" s="80" customFormat="1"/>
    <row r="1057" s="80" customFormat="1"/>
    <row r="1058" s="80" customFormat="1"/>
    <row r="1059" s="80" customFormat="1"/>
    <row r="1060" s="80" customFormat="1"/>
    <row r="1061" s="80" customFormat="1"/>
    <row r="1062" s="80" customFormat="1"/>
    <row r="1063" s="80" customFormat="1"/>
    <row r="1064" s="80" customFormat="1"/>
    <row r="1065" s="80" customFormat="1"/>
    <row r="1066" s="80" customFormat="1"/>
    <row r="1067" s="80" customFormat="1"/>
    <row r="1068" s="80" customFormat="1"/>
    <row r="1069" s="80" customFormat="1"/>
    <row r="1070" s="80" customFormat="1"/>
    <row r="1071" s="80" customFormat="1"/>
    <row r="1072" s="80" customFormat="1"/>
    <row r="1073" s="80" customFormat="1"/>
    <row r="1074" s="80" customFormat="1"/>
    <row r="1075" s="80" customFormat="1"/>
    <row r="1076" s="80" customFormat="1"/>
    <row r="1077" s="80" customFormat="1"/>
    <row r="1078" s="80" customFormat="1"/>
    <row r="1079" s="80" customFormat="1"/>
    <row r="1080" s="80" customFormat="1"/>
    <row r="1081" s="80" customFormat="1"/>
    <row r="1082" s="80" customFormat="1"/>
    <row r="1083" s="80" customFormat="1"/>
    <row r="1084" s="80" customFormat="1"/>
    <row r="1085" s="80" customFormat="1"/>
    <row r="1086" s="80" customFormat="1"/>
    <row r="1087" s="80" customFormat="1"/>
    <row r="1088" s="80" customFormat="1"/>
    <row r="1089" s="80" customFormat="1"/>
    <row r="1090" s="80" customFormat="1"/>
    <row r="1091" s="80" customFormat="1"/>
    <row r="1092" s="80" customFormat="1"/>
    <row r="1093" s="80" customFormat="1"/>
    <row r="1094" s="80" customFormat="1"/>
    <row r="1095" s="80" customFormat="1"/>
    <row r="1096" s="80" customFormat="1"/>
    <row r="1097" s="80" customFormat="1"/>
    <row r="1098" s="80" customFormat="1"/>
    <row r="1099" s="80" customFormat="1"/>
    <row r="1100" s="80" customFormat="1"/>
    <row r="1101" s="80" customFormat="1"/>
    <row r="1102" s="80" customFormat="1"/>
    <row r="1103" s="80" customFormat="1"/>
    <row r="1104" s="80" customFormat="1"/>
    <row r="1105" s="80" customFormat="1"/>
    <row r="1106" s="80" customFormat="1"/>
    <row r="1107" s="80" customFormat="1"/>
    <row r="1108" s="80" customFormat="1"/>
    <row r="1109" s="80" customFormat="1"/>
    <row r="1110" s="80" customFormat="1"/>
    <row r="1111" s="80" customFormat="1"/>
    <row r="1112" s="80" customFormat="1"/>
    <row r="1113" s="80" customFormat="1"/>
    <row r="1114" s="80" customFormat="1"/>
    <row r="1115" s="80" customFormat="1"/>
    <row r="1116" s="80" customFormat="1"/>
    <row r="1117" s="80" customFormat="1"/>
    <row r="1118" s="80" customFormat="1"/>
    <row r="1119" s="80" customFormat="1"/>
    <row r="1120" s="80" customFormat="1"/>
    <row r="1121" s="80" customFormat="1"/>
    <row r="1122" s="80" customFormat="1"/>
    <row r="1123" s="80" customFormat="1"/>
    <row r="1124" s="80" customFormat="1"/>
    <row r="1125" s="80" customFormat="1"/>
    <row r="1126" s="80" customFormat="1"/>
    <row r="1127" s="80" customFormat="1"/>
    <row r="1128" s="80" customFormat="1"/>
    <row r="1129" s="80" customFormat="1"/>
    <row r="1130" s="80" customFormat="1"/>
    <row r="1131" s="80" customFormat="1"/>
    <row r="1132" s="80" customFormat="1"/>
    <row r="1133" s="80" customFormat="1"/>
    <row r="1134" s="80" customFormat="1"/>
    <row r="1135" s="80" customFormat="1"/>
    <row r="1136" s="80" customFormat="1"/>
    <row r="1137" s="80" customFormat="1"/>
    <row r="1138" s="80" customFormat="1"/>
    <row r="1139" s="80" customFormat="1"/>
    <row r="1140" s="80" customFormat="1"/>
    <row r="1141" s="80" customFormat="1"/>
    <row r="1142" s="80" customFormat="1"/>
    <row r="1143" s="80" customFormat="1"/>
    <row r="1144" s="80" customFormat="1"/>
    <row r="1145" s="80" customFormat="1"/>
    <row r="1146" s="80" customFormat="1"/>
    <row r="1147" s="80" customFormat="1"/>
    <row r="1148" s="80" customFormat="1"/>
    <row r="1149" s="80" customFormat="1"/>
    <row r="1150" s="80" customFormat="1"/>
    <row r="1151" s="80" customFormat="1"/>
    <row r="1152" s="80" customFormat="1"/>
    <row r="1153" s="80" customFormat="1"/>
    <row r="1154" s="80" customFormat="1"/>
    <row r="1155" s="80" customFormat="1"/>
    <row r="1156" s="80" customFormat="1"/>
    <row r="1157" s="80" customFormat="1"/>
    <row r="1158" s="80" customFormat="1"/>
    <row r="1159" s="80" customFormat="1"/>
    <row r="1160" s="80" customFormat="1"/>
    <row r="1161" s="80" customFormat="1"/>
    <row r="1162" s="80" customFormat="1"/>
    <row r="1163" s="80" customFormat="1"/>
    <row r="1164" s="80" customFormat="1"/>
    <row r="1165" s="80" customFormat="1"/>
    <row r="1166" s="80" customFormat="1"/>
    <row r="1167" s="80" customFormat="1"/>
    <row r="1168" s="80" customFormat="1"/>
    <row r="1169" s="80" customFormat="1"/>
    <row r="1170" s="80" customFormat="1"/>
    <row r="1171" s="80" customFormat="1"/>
    <row r="1172" s="80" customFormat="1"/>
    <row r="1173" s="80" customFormat="1"/>
    <row r="1174" s="80" customFormat="1"/>
    <row r="1175" s="80" customFormat="1"/>
    <row r="1176" s="80" customFormat="1"/>
    <row r="1177" s="80" customFormat="1"/>
    <row r="1178" s="80" customFormat="1"/>
    <row r="1179" s="80" customFormat="1"/>
    <row r="1180" s="80" customFormat="1"/>
    <row r="1181" s="80" customFormat="1"/>
    <row r="1182" s="80" customFormat="1"/>
    <row r="1183" s="80" customFormat="1"/>
    <row r="1184" s="80" customFormat="1"/>
    <row r="1185" s="80" customFormat="1"/>
    <row r="1186" s="80" customFormat="1"/>
    <row r="1187" s="80" customFormat="1"/>
    <row r="1188" s="80" customFormat="1"/>
    <row r="1189" s="80" customFormat="1"/>
    <row r="1190" s="80" customFormat="1"/>
    <row r="1191" s="80" customFormat="1"/>
    <row r="1192" s="80" customFormat="1"/>
    <row r="1193" s="80" customFormat="1"/>
    <row r="1194" s="80" customFormat="1"/>
    <row r="1195" s="80" customFormat="1"/>
    <row r="1196" s="80" customFormat="1"/>
    <row r="1197" s="80" customFormat="1"/>
    <row r="1198" s="80" customFormat="1"/>
    <row r="1199" s="80" customFormat="1"/>
    <row r="1200" s="80" customFormat="1"/>
    <row r="1201" s="80" customFormat="1"/>
    <row r="1202" s="80" customFormat="1"/>
    <row r="1203" s="80" customFormat="1"/>
    <row r="1204" s="80" customFormat="1"/>
    <row r="1205" s="80" customFormat="1"/>
    <row r="1206" s="80" customFormat="1"/>
    <row r="1207" s="80" customFormat="1"/>
    <row r="1208" s="80" customFormat="1"/>
    <row r="1209" s="80" customFormat="1"/>
    <row r="1210" s="80" customFormat="1"/>
    <row r="1211" s="80" customFormat="1"/>
    <row r="1212" s="80" customFormat="1"/>
    <row r="1213" s="80" customFormat="1"/>
    <row r="1214" s="80" customFormat="1"/>
    <row r="1215" s="80" customFormat="1"/>
    <row r="1216" s="80" customFormat="1"/>
    <row r="1217" s="80" customFormat="1"/>
    <row r="1218" s="80" customFormat="1"/>
    <row r="1219" s="80" customFormat="1"/>
    <row r="1220" s="80" customFormat="1"/>
    <row r="1221" s="80" customFormat="1"/>
    <row r="1222" s="80" customFormat="1"/>
    <row r="1223" s="80" customFormat="1"/>
    <row r="1224" s="80" customFormat="1"/>
    <row r="1225" s="80" customFormat="1"/>
    <row r="1226" s="80" customFormat="1"/>
    <row r="1227" s="80" customFormat="1"/>
    <row r="1228" s="80" customFormat="1"/>
    <row r="1229" s="80" customFormat="1"/>
    <row r="1230" s="80" customFormat="1"/>
    <row r="1231" s="80" customFormat="1"/>
    <row r="1232" s="80" customFormat="1"/>
    <row r="1233" s="80" customFormat="1"/>
    <row r="1234" s="80" customFormat="1"/>
    <row r="1235" s="80" customFormat="1"/>
    <row r="1236" s="80" customFormat="1"/>
    <row r="1237" s="80" customFormat="1"/>
    <row r="1238" s="80" customFormat="1"/>
    <row r="1239" s="80" customFormat="1"/>
    <row r="1240" s="80" customFormat="1"/>
    <row r="1241" s="80" customFormat="1"/>
    <row r="1242" s="80" customFormat="1"/>
    <row r="1243" s="80" customFormat="1"/>
    <row r="1244" s="80" customFormat="1"/>
    <row r="1245" s="80" customFormat="1"/>
    <row r="1246" s="80" customFormat="1"/>
    <row r="1247" s="80" customFormat="1"/>
    <row r="1248" s="80" customFormat="1"/>
    <row r="1249" s="80" customFormat="1"/>
    <row r="1250" s="80" customFormat="1"/>
    <row r="1251" s="80" customFormat="1"/>
    <row r="1252" s="80" customFormat="1"/>
    <row r="1253" s="80" customFormat="1"/>
    <row r="1254" s="80" customFormat="1"/>
    <row r="1255" s="80" customFormat="1"/>
    <row r="1256" s="80" customFormat="1"/>
    <row r="1257" s="80" customFormat="1"/>
    <row r="1258" s="80" customFormat="1"/>
    <row r="1259" s="80" customFormat="1"/>
    <row r="1260" s="80" customFormat="1"/>
    <row r="1261" s="80" customFormat="1"/>
    <row r="1262" s="80" customFormat="1"/>
    <row r="1263" s="80" customFormat="1"/>
    <row r="1264" s="80" customFormat="1"/>
    <row r="1265" s="80" customFormat="1"/>
    <row r="1266" s="80" customFormat="1"/>
    <row r="1267" s="80" customFormat="1"/>
    <row r="1268" s="80" customFormat="1"/>
    <row r="1269" s="80" customFormat="1"/>
    <row r="1270" s="80" customFormat="1"/>
    <row r="1271" s="80" customFormat="1"/>
    <row r="1272" s="80" customFormat="1"/>
    <row r="1273" s="80" customFormat="1"/>
    <row r="1274" s="80" customFormat="1"/>
    <row r="1275" s="80" customFormat="1"/>
    <row r="1276" s="80" customFormat="1"/>
    <row r="1277" s="80" customFormat="1"/>
    <row r="1278" s="80" customFormat="1"/>
    <row r="1279" s="80" customFormat="1"/>
    <row r="1280" s="80" customFormat="1"/>
    <row r="1281" s="80" customFormat="1"/>
    <row r="1282" s="80" customFormat="1"/>
    <row r="1283" s="80" customFormat="1"/>
    <row r="1284" s="80" customFormat="1"/>
    <row r="1285" s="80" customFormat="1"/>
    <row r="1286" s="80" customFormat="1"/>
    <row r="1287" s="80" customFormat="1"/>
    <row r="1288" s="80" customFormat="1"/>
    <row r="1289" s="80" customFormat="1"/>
    <row r="1290" s="80" customFormat="1"/>
    <row r="1291" s="80" customFormat="1"/>
    <row r="1292" s="80" customFormat="1"/>
    <row r="1293" s="80" customFormat="1"/>
    <row r="1294" s="80" customFormat="1"/>
    <row r="1295" s="80" customFormat="1"/>
    <row r="1296" s="80" customFormat="1"/>
    <row r="1297" s="80" customFormat="1"/>
    <row r="1298" s="80" customFormat="1"/>
    <row r="1299" s="80" customFormat="1"/>
    <row r="1300" s="80" customFormat="1"/>
    <row r="1301" s="80" customFormat="1"/>
    <row r="1302" s="80" customFormat="1"/>
    <row r="1303" s="80" customFormat="1"/>
    <row r="1304" s="80" customFormat="1"/>
    <row r="1305" s="80" customFormat="1"/>
    <row r="1306" s="80" customFormat="1"/>
    <row r="1307" s="80" customFormat="1"/>
    <row r="1308" s="80" customFormat="1"/>
    <row r="1309" s="80" customFormat="1"/>
    <row r="1310" s="80" customFormat="1"/>
    <row r="1311" s="80" customFormat="1"/>
    <row r="1312" s="80" customFormat="1"/>
    <row r="1313" s="80" customFormat="1"/>
    <row r="1314" s="80" customFormat="1"/>
    <row r="1315" s="80" customFormat="1"/>
    <row r="1316" s="80" customFormat="1"/>
    <row r="1317" s="80" customFormat="1"/>
    <row r="1318" s="80" customFormat="1"/>
    <row r="1319" s="80" customFormat="1"/>
    <row r="1320" s="80" customFormat="1"/>
    <row r="1321" s="80" customFormat="1"/>
    <row r="1322" s="80" customFormat="1"/>
    <row r="1323" s="80" customFormat="1"/>
    <row r="1324" s="80" customFormat="1"/>
    <row r="1325" s="80" customFormat="1"/>
    <row r="1326" s="80" customFormat="1"/>
    <row r="1327" s="80" customFormat="1"/>
    <row r="1328" s="80" customFormat="1"/>
    <row r="1329" s="80" customFormat="1"/>
    <row r="1330" s="80" customFormat="1"/>
    <row r="1331" s="80" customFormat="1"/>
    <row r="1332" s="80" customFormat="1"/>
    <row r="1333" s="80" customFormat="1"/>
    <row r="1334" s="80" customFormat="1"/>
    <row r="1335" s="80" customFormat="1"/>
    <row r="1336" s="80" customFormat="1"/>
    <row r="1337" s="80" customFormat="1"/>
    <row r="1338" s="80" customFormat="1"/>
    <row r="1339" s="80" customFormat="1"/>
    <row r="1340" s="80" customFormat="1"/>
    <row r="1341" s="80" customFormat="1"/>
    <row r="1342" s="80" customFormat="1"/>
    <row r="1343" s="80" customFormat="1"/>
    <row r="1344" s="80" customFormat="1"/>
    <row r="1345" s="80" customFormat="1"/>
    <row r="1346" s="80" customFormat="1"/>
    <row r="1347" s="80" customFormat="1"/>
    <row r="1348" s="80" customFormat="1"/>
    <row r="1349" s="80" customFormat="1"/>
    <row r="1350" s="80" customFormat="1"/>
    <row r="1351" s="80" customFormat="1"/>
    <row r="1352" s="80" customFormat="1"/>
    <row r="1353" s="80" customFormat="1"/>
    <row r="1354" s="80" customFormat="1"/>
    <row r="1355" s="80" customFormat="1"/>
    <row r="1356" s="80" customFormat="1"/>
    <row r="1357" s="80" customFormat="1"/>
    <row r="1358" s="80" customFormat="1"/>
    <row r="1359" s="80" customFormat="1"/>
    <row r="1360" s="80" customFormat="1"/>
    <row r="1361" s="80" customFormat="1"/>
    <row r="1362" s="80" customFormat="1"/>
    <row r="1363" s="80" customFormat="1"/>
    <row r="1364" s="80" customFormat="1"/>
    <row r="1365" s="80" customFormat="1"/>
    <row r="1366" s="80" customFormat="1"/>
    <row r="1367" s="80" customFormat="1"/>
    <row r="1368" s="80" customFormat="1"/>
    <row r="1369" s="80" customFormat="1"/>
    <row r="1370" s="80" customFormat="1"/>
    <row r="1371" s="80" customFormat="1"/>
    <row r="1372" s="80" customFormat="1"/>
    <row r="1373" s="80" customFormat="1"/>
    <row r="1374" s="80" customFormat="1"/>
    <row r="1375" s="80" customFormat="1"/>
    <row r="1376" s="80" customFormat="1"/>
    <row r="1377" s="80" customFormat="1"/>
    <row r="1378" s="80" customFormat="1"/>
    <row r="1379" s="80" customFormat="1"/>
    <row r="1380" s="80" customFormat="1"/>
    <row r="1381" s="80" customFormat="1"/>
    <row r="1382" s="80" customFormat="1"/>
    <row r="1383" s="80" customFormat="1"/>
    <row r="1384" s="80" customFormat="1"/>
    <row r="1385" s="80" customFormat="1"/>
    <row r="1386" s="80" customFormat="1"/>
    <row r="1387" s="80" customFormat="1"/>
    <row r="1388" s="80" customFormat="1"/>
    <row r="1389" s="80" customFormat="1"/>
    <row r="1390" s="80" customFormat="1"/>
    <row r="1391" s="80" customFormat="1"/>
    <row r="1392" s="80" customFormat="1"/>
    <row r="1393" s="80" customFormat="1"/>
    <row r="1394" s="80" customFormat="1"/>
    <row r="1395" s="80" customFormat="1"/>
    <row r="1396" s="80" customFormat="1"/>
    <row r="1397" s="80" customFormat="1"/>
    <row r="1398" s="80" customFormat="1"/>
    <row r="1399" s="80" customFormat="1"/>
    <row r="1400" s="80" customFormat="1"/>
    <row r="1401" s="80" customFormat="1"/>
    <row r="1402" s="80" customFormat="1"/>
    <row r="1403" s="80" customFormat="1"/>
    <row r="1404" s="80" customFormat="1"/>
    <row r="1405" s="80" customFormat="1"/>
    <row r="1406" s="80" customFormat="1"/>
    <row r="1407" s="80" customFormat="1"/>
    <row r="1408" s="80" customFormat="1"/>
    <row r="1409" s="80" customFormat="1"/>
    <row r="1410" s="80" customFormat="1"/>
    <row r="1411" s="80" customFormat="1"/>
    <row r="1412" s="80" customFormat="1"/>
    <row r="1413" s="80" customFormat="1"/>
    <row r="1414" s="80" customFormat="1"/>
    <row r="1415" s="80" customFormat="1"/>
    <row r="1416" s="80" customFormat="1"/>
    <row r="1417" s="80" customFormat="1"/>
    <row r="1418" s="80" customFormat="1"/>
    <row r="1419" s="80" customFormat="1"/>
    <row r="1420" s="80" customFormat="1"/>
    <row r="1421" s="80" customFormat="1"/>
    <row r="1422" s="80" customFormat="1"/>
    <row r="1423" s="80" customFormat="1"/>
    <row r="1424" s="80" customFormat="1"/>
    <row r="1425" s="80" customFormat="1"/>
    <row r="1426" s="80" customFormat="1"/>
    <row r="1427" s="80" customFormat="1"/>
    <row r="1428" s="80" customFormat="1"/>
    <row r="1429" s="80" customFormat="1"/>
    <row r="1430" s="80" customFormat="1"/>
    <row r="1431" s="80" customFormat="1"/>
    <row r="1432" s="80" customFormat="1"/>
    <row r="1433" s="80" customFormat="1"/>
    <row r="1434" s="80" customFormat="1"/>
    <row r="1435" s="80" customFormat="1"/>
    <row r="1436" s="80" customFormat="1"/>
    <row r="1437" s="80" customFormat="1"/>
    <row r="1438" s="80" customFormat="1"/>
    <row r="1439" s="80" customFormat="1"/>
    <row r="1440" s="80" customFormat="1"/>
    <row r="1441" s="80" customFormat="1"/>
    <row r="1442" s="80" customFormat="1"/>
    <row r="1443" s="80" customFormat="1"/>
    <row r="1444" s="80" customFormat="1"/>
    <row r="1445" s="80" customFormat="1"/>
    <row r="1446" s="80" customFormat="1"/>
    <row r="1447" s="80" customFormat="1"/>
    <row r="1448" s="80" customFormat="1"/>
    <row r="1449" s="80" customFormat="1"/>
    <row r="1450" s="80" customFormat="1"/>
    <row r="1451" s="80" customFormat="1"/>
    <row r="1452" s="80" customFormat="1"/>
    <row r="1453" s="80" customFormat="1"/>
    <row r="1454" s="80" customFormat="1"/>
    <row r="1455" s="80" customFormat="1"/>
    <row r="1456" s="80" customFormat="1"/>
    <row r="1457" s="80" customFormat="1"/>
    <row r="1458" s="80" customFormat="1"/>
    <row r="1459" s="80" customFormat="1"/>
    <row r="1460" s="80" customFormat="1"/>
    <row r="1461" s="80" customFormat="1"/>
    <row r="1462" s="80" customFormat="1"/>
    <row r="1463" s="80" customFormat="1"/>
    <row r="1464" s="80" customFormat="1"/>
    <row r="1465" s="80" customFormat="1"/>
    <row r="1466" s="80" customFormat="1"/>
    <row r="1467" s="80" customFormat="1"/>
    <row r="1468" s="80" customFormat="1"/>
    <row r="1469" s="80" customFormat="1"/>
    <row r="1470" s="80" customFormat="1"/>
    <row r="1471" s="80" customFormat="1"/>
    <row r="1472" s="80" customFormat="1"/>
    <row r="1473" s="80" customFormat="1"/>
    <row r="1474" s="80" customFormat="1"/>
    <row r="1475" s="80" customFormat="1"/>
    <row r="1476" s="80" customFormat="1"/>
    <row r="1477" s="80" customFormat="1"/>
    <row r="1478" s="80" customFormat="1"/>
    <row r="1479" s="80" customFormat="1"/>
    <row r="1480" s="80" customFormat="1"/>
    <row r="1481" s="80" customFormat="1"/>
    <row r="1482" s="80" customFormat="1"/>
    <row r="1483" s="80" customFormat="1"/>
    <row r="1484" s="80" customFormat="1"/>
    <row r="1485" s="80" customFormat="1"/>
    <row r="1486" s="80" customFormat="1"/>
    <row r="1487" s="80" customFormat="1"/>
    <row r="1488" s="80" customFormat="1"/>
    <row r="1489" s="80" customFormat="1"/>
    <row r="1490" s="80" customFormat="1"/>
    <row r="1491" s="80" customFormat="1"/>
    <row r="1492" s="80" customFormat="1"/>
    <row r="1493" s="80" customFormat="1"/>
    <row r="1494" s="80" customFormat="1"/>
    <row r="1495" s="80" customFormat="1"/>
    <row r="1496" s="80" customFormat="1"/>
    <row r="1497" s="80" customFormat="1"/>
    <row r="1498" s="80" customFormat="1"/>
    <row r="1499" s="80" customFormat="1"/>
    <row r="1500" s="80" customFormat="1"/>
    <row r="1501" s="80" customFormat="1"/>
    <row r="1502" s="80" customFormat="1"/>
    <row r="1503" s="80" customFormat="1"/>
    <row r="1504" s="80" customFormat="1"/>
    <row r="1505" s="80" customFormat="1"/>
    <row r="1506" s="80" customFormat="1"/>
    <row r="1507" s="80" customFormat="1"/>
    <row r="1508" s="80" customFormat="1"/>
    <row r="1509" s="80" customFormat="1"/>
    <row r="1510" s="80" customFormat="1"/>
    <row r="1511" s="80" customFormat="1"/>
    <row r="1512" s="80" customFormat="1"/>
    <row r="1513" s="80" customFormat="1"/>
    <row r="1514" s="80" customFormat="1"/>
    <row r="1515" s="80" customFormat="1"/>
    <row r="1516" s="80" customFormat="1"/>
    <row r="1517" s="80" customFormat="1"/>
    <row r="1518" s="80" customFormat="1"/>
    <row r="1519" s="80" customFormat="1"/>
    <row r="1520" s="80" customFormat="1"/>
    <row r="1521" s="80" customFormat="1"/>
    <row r="1522" s="80" customFormat="1"/>
    <row r="1523" s="80" customFormat="1"/>
    <row r="1524" s="80" customFormat="1"/>
    <row r="1525" s="80" customFormat="1"/>
    <row r="1526" s="80" customFormat="1"/>
    <row r="1527" s="80" customFormat="1"/>
    <row r="1528" s="80" customFormat="1"/>
    <row r="1529" s="80" customFormat="1"/>
    <row r="1530" s="80" customFormat="1"/>
    <row r="1531" s="80" customFormat="1"/>
    <row r="1532" s="80" customFormat="1"/>
    <row r="1533" s="80" customFormat="1"/>
    <row r="1534" s="80" customFormat="1"/>
    <row r="1535" s="80" customFormat="1"/>
    <row r="1536" s="80" customFormat="1"/>
    <row r="1537" s="80" customFormat="1"/>
    <row r="1538" s="80" customFormat="1"/>
    <row r="1539" s="80" customFormat="1"/>
    <row r="1540" s="80" customFormat="1"/>
    <row r="1541" s="80" customFormat="1"/>
    <row r="1542" s="80" customFormat="1"/>
    <row r="1543" s="80" customFormat="1"/>
    <row r="1544" s="80" customFormat="1"/>
    <row r="1545" s="80" customFormat="1"/>
    <row r="1546" s="80" customFormat="1"/>
    <row r="1547" s="80" customFormat="1"/>
    <row r="1548" s="80" customFormat="1"/>
    <row r="1549" s="80" customFormat="1"/>
    <row r="1550" s="80" customFormat="1"/>
    <row r="1551" s="80" customFormat="1"/>
    <row r="1552" s="80" customFormat="1"/>
    <row r="1553" s="80" customFormat="1"/>
    <row r="1554" s="80" customFormat="1"/>
    <row r="1555" s="80" customFormat="1"/>
    <row r="1556" s="80" customFormat="1"/>
    <row r="1557" s="80" customFormat="1"/>
    <row r="1558" s="80" customFormat="1"/>
    <row r="1559" s="80" customFormat="1"/>
    <row r="1560" s="80" customFormat="1"/>
    <row r="1561" s="80" customFormat="1"/>
    <row r="1562" s="80" customFormat="1"/>
    <row r="1563" s="80" customFormat="1"/>
    <row r="1564" s="80" customFormat="1"/>
    <row r="1565" s="80" customFormat="1"/>
    <row r="1566" s="80" customFormat="1"/>
    <row r="1567" s="80" customFormat="1"/>
    <row r="1568" s="80" customFormat="1"/>
    <row r="1569" s="80" customFormat="1"/>
    <row r="1570" s="80" customFormat="1"/>
    <row r="1571" s="80" customFormat="1"/>
    <row r="1572" s="80" customFormat="1"/>
    <row r="1573" s="80" customFormat="1"/>
    <row r="1574" s="80" customFormat="1"/>
    <row r="1575" s="80" customFormat="1"/>
    <row r="1576" s="80" customFormat="1"/>
    <row r="1577" s="80" customFormat="1"/>
    <row r="1578" s="80" customFormat="1"/>
    <row r="1579" s="80" customFormat="1"/>
    <row r="1580" s="80" customFormat="1"/>
    <row r="1581" s="80" customFormat="1"/>
    <row r="1582" s="80" customFormat="1"/>
    <row r="1583" s="80" customFormat="1"/>
    <row r="1584" s="80" customFormat="1"/>
    <row r="1585" s="80" customFormat="1"/>
    <row r="1586" s="80" customFormat="1"/>
    <row r="1587" s="80" customFormat="1"/>
    <row r="1588" s="80" customFormat="1"/>
    <row r="1589" s="80" customFormat="1"/>
    <row r="1590" s="80" customFormat="1"/>
    <row r="1591" s="80" customFormat="1"/>
    <row r="1592" s="80" customFormat="1"/>
    <row r="1593" s="80" customFormat="1"/>
    <row r="1594" s="80" customFormat="1"/>
    <row r="1595" s="80" customFormat="1"/>
    <row r="1596" s="80" customFormat="1"/>
    <row r="1597" s="80" customFormat="1"/>
    <row r="1598" s="80" customFormat="1"/>
    <row r="1599" s="80" customFormat="1"/>
    <row r="1600" s="80" customFormat="1"/>
    <row r="1601" s="80" customFormat="1"/>
    <row r="1602" s="80" customFormat="1"/>
    <row r="1603" s="80" customFormat="1"/>
    <row r="1604" s="80" customFormat="1"/>
    <row r="1605" s="80" customFormat="1"/>
    <row r="1606" s="80" customFormat="1"/>
    <row r="1607" s="80" customFormat="1"/>
    <row r="1608" s="80" customFormat="1"/>
    <row r="1609" s="80" customFormat="1"/>
    <row r="1610" s="80" customFormat="1"/>
    <row r="1611" s="80" customFormat="1"/>
    <row r="1612" s="80" customFormat="1"/>
    <row r="1613" s="80" customFormat="1"/>
    <row r="1614" s="80" customFormat="1"/>
    <row r="1615" s="80" customFormat="1"/>
    <row r="1616" s="80" customFormat="1"/>
    <row r="1617" s="80" customFormat="1"/>
    <row r="1618" s="80" customFormat="1"/>
    <row r="1619" s="80" customFormat="1"/>
    <row r="1620" s="80" customFormat="1"/>
    <row r="1621" s="80" customFormat="1"/>
    <row r="1622" s="80" customFormat="1"/>
    <row r="1623" s="80" customFormat="1"/>
    <row r="1624" s="80" customFormat="1"/>
    <row r="1625" s="80" customFormat="1"/>
    <row r="1626" s="80" customFormat="1"/>
    <row r="1627" s="80" customFormat="1"/>
    <row r="1628" s="80" customFormat="1"/>
    <row r="1629" s="80" customFormat="1"/>
    <row r="1630" s="80" customFormat="1"/>
    <row r="1631" s="80" customFormat="1"/>
    <row r="1632" s="80" customFormat="1"/>
    <row r="1633" s="80" customFormat="1"/>
    <row r="1634" s="80" customFormat="1"/>
    <row r="1635" s="80" customFormat="1"/>
    <row r="1636" s="80" customFormat="1"/>
    <row r="1637" s="80" customFormat="1"/>
    <row r="1638" s="80" customFormat="1"/>
    <row r="1639" s="80" customFormat="1"/>
    <row r="1640" s="80" customFormat="1"/>
    <row r="1641" s="80" customFormat="1"/>
    <row r="1642" s="80" customFormat="1"/>
    <row r="1643" s="80" customFormat="1"/>
    <row r="1644" s="80" customFormat="1"/>
    <row r="1645" s="80" customFormat="1"/>
    <row r="1646" s="80" customFormat="1"/>
    <row r="1647" s="80" customFormat="1"/>
    <row r="1648" s="80" customFormat="1"/>
    <row r="1649" s="80" customFormat="1"/>
    <row r="1650" s="80" customFormat="1"/>
    <row r="1651" s="80" customFormat="1"/>
    <row r="1652" s="80" customFormat="1"/>
    <row r="1653" s="80" customFormat="1"/>
    <row r="1654" s="80" customFormat="1"/>
    <row r="1655" s="80" customFormat="1"/>
    <row r="1656" s="80" customFormat="1"/>
    <row r="1657" s="80" customFormat="1"/>
    <row r="1658" s="80" customFormat="1"/>
    <row r="1659" s="80" customFormat="1"/>
    <row r="1660" s="80" customFormat="1"/>
    <row r="1661" s="80" customFormat="1"/>
    <row r="1662" s="80" customFormat="1"/>
    <row r="1663" s="80" customFormat="1"/>
    <row r="1664" s="80" customFormat="1"/>
    <row r="1665" s="80" customFormat="1"/>
    <row r="1666" s="80" customFormat="1"/>
    <row r="1667" s="80" customFormat="1"/>
    <row r="1668" s="80" customFormat="1"/>
    <row r="1669" s="80" customFormat="1"/>
    <row r="1670" s="80" customFormat="1"/>
    <row r="1671" s="80" customFormat="1"/>
    <row r="1672" s="80" customFormat="1"/>
    <row r="1673" s="80" customFormat="1"/>
    <row r="1674" s="80" customFormat="1"/>
    <row r="1675" s="80" customFormat="1"/>
    <row r="1676" s="80" customFormat="1"/>
    <row r="1677" s="80" customFormat="1"/>
    <row r="1678" s="80" customFormat="1"/>
    <row r="1679" s="80" customFormat="1"/>
    <row r="1680" s="80" customFormat="1"/>
    <row r="1681" s="80" customFormat="1"/>
    <row r="1682" s="80" customFormat="1"/>
    <row r="1683" s="80" customFormat="1"/>
    <row r="1684" s="80" customFormat="1"/>
    <row r="1685" s="80" customFormat="1"/>
    <row r="1686" s="80" customFormat="1"/>
    <row r="1687" s="80" customFormat="1"/>
    <row r="1688" s="80" customFormat="1"/>
    <row r="1689" s="80" customFormat="1"/>
    <row r="1690" s="80" customFormat="1"/>
    <row r="1691" s="80" customFormat="1"/>
    <row r="1692" s="80" customFormat="1"/>
    <row r="1693" s="80" customFormat="1"/>
    <row r="1694" s="80" customFormat="1"/>
    <row r="1695" s="80" customFormat="1"/>
    <row r="1696" s="80" customFormat="1"/>
    <row r="1697" s="80" customFormat="1"/>
    <row r="1698" s="80" customFormat="1"/>
    <row r="1699" s="80" customFormat="1"/>
    <row r="1700" s="80" customFormat="1"/>
    <row r="1701" s="80" customFormat="1"/>
    <row r="1702" s="80" customFormat="1"/>
    <row r="1703" s="80" customFormat="1"/>
    <row r="1704" s="80" customFormat="1"/>
    <row r="1705" s="80" customFormat="1"/>
    <row r="1706" s="80" customFormat="1"/>
    <row r="1707" s="80" customFormat="1"/>
    <row r="1708" s="80" customFormat="1"/>
    <row r="1709" s="80" customFormat="1"/>
    <row r="1710" s="80" customFormat="1"/>
    <row r="1711" s="80" customFormat="1"/>
    <row r="1712" s="80" customFormat="1"/>
    <row r="1713" s="80" customFormat="1"/>
    <row r="1714" s="80" customFormat="1"/>
    <row r="1715" s="80" customFormat="1"/>
    <row r="1716" s="80" customFormat="1"/>
    <row r="1717" s="80" customFormat="1"/>
    <row r="1718" s="80" customFormat="1"/>
    <row r="1719" s="80" customFormat="1"/>
    <row r="1720" s="80" customFormat="1"/>
    <row r="1721" s="80" customFormat="1"/>
    <row r="1722" s="80" customFormat="1"/>
    <row r="1723" s="80" customFormat="1"/>
    <row r="1724" s="80" customFormat="1"/>
    <row r="1725" s="80" customFormat="1"/>
    <row r="1726" s="80" customFormat="1"/>
    <row r="1727" s="80" customFormat="1"/>
    <row r="1728" s="80" customFormat="1"/>
    <row r="1729" s="80" customFormat="1"/>
    <row r="1730" s="80" customFormat="1"/>
    <row r="1731" s="80" customFormat="1"/>
    <row r="1732" s="80" customFormat="1"/>
    <row r="1733" s="80" customFormat="1"/>
    <row r="1734" s="80" customFormat="1"/>
    <row r="1735" s="80" customFormat="1"/>
    <row r="1736" s="80" customFormat="1"/>
    <row r="1737" s="80" customFormat="1"/>
    <row r="1738" s="80" customFormat="1"/>
    <row r="1739" s="80" customFormat="1"/>
    <row r="1740" s="80" customFormat="1"/>
    <row r="1741" s="80" customFormat="1"/>
    <row r="1742" s="80" customFormat="1"/>
    <row r="1743" s="80" customFormat="1"/>
    <row r="1744" s="80" customFormat="1"/>
    <row r="1745" s="80" customFormat="1"/>
    <row r="1746" s="80" customFormat="1"/>
    <row r="1747" s="80" customFormat="1"/>
    <row r="1748" s="80" customFormat="1"/>
    <row r="1749" s="80" customFormat="1"/>
    <row r="1750" s="80" customFormat="1"/>
    <row r="1751" s="80" customFormat="1"/>
    <row r="1752" s="80" customFormat="1"/>
    <row r="1753" s="80" customFormat="1"/>
    <row r="1754" s="80" customFormat="1"/>
    <row r="1755" s="80" customFormat="1"/>
    <row r="1756" s="80" customFormat="1"/>
    <row r="1757" s="80" customFormat="1"/>
    <row r="1758" s="80" customFormat="1"/>
    <row r="1759" s="80" customFormat="1"/>
    <row r="1760" s="80" customFormat="1"/>
    <row r="1761" s="80" customFormat="1"/>
    <row r="1762" s="80" customFormat="1"/>
    <row r="1763" s="80" customFormat="1"/>
    <row r="1764" s="80" customFormat="1"/>
    <row r="1765" s="80" customFormat="1"/>
    <row r="1766" s="80" customFormat="1"/>
    <row r="1767" s="80" customFormat="1"/>
    <row r="1768" s="80" customFormat="1"/>
    <row r="1769" s="80" customFormat="1"/>
    <row r="1770" s="80" customFormat="1"/>
    <row r="1771" s="80" customFormat="1"/>
    <row r="1772" s="80" customFormat="1"/>
    <row r="1773" s="80" customFormat="1"/>
    <row r="1774" s="80" customFormat="1"/>
    <row r="1775" s="80" customFormat="1"/>
    <row r="1776" s="80" customFormat="1"/>
    <row r="1777" s="80" customFormat="1"/>
    <row r="1778" s="80" customFormat="1"/>
    <row r="1779" s="80" customFormat="1"/>
    <row r="1780" s="80" customFormat="1"/>
    <row r="1781" s="80" customFormat="1"/>
    <row r="1782" s="80" customFormat="1"/>
    <row r="1783" s="80" customFormat="1"/>
    <row r="1784" s="80" customFormat="1"/>
    <row r="1785" s="80" customFormat="1"/>
    <row r="1786" s="80" customFormat="1"/>
    <row r="1787" s="80" customFormat="1"/>
    <row r="1788" s="80" customFormat="1"/>
    <row r="1789" s="80" customFormat="1"/>
    <row r="1790" s="80" customFormat="1"/>
    <row r="1791" s="80" customFormat="1"/>
    <row r="1792" s="80" customFormat="1"/>
    <row r="1793" s="80" customFormat="1"/>
    <row r="1794" s="80" customFormat="1"/>
    <row r="1795" s="80" customFormat="1"/>
    <row r="1796" s="80" customFormat="1"/>
    <row r="1797" s="80" customFormat="1"/>
    <row r="1798" s="80" customFormat="1"/>
    <row r="1799" s="80" customFormat="1"/>
    <row r="1800" s="80" customFormat="1"/>
    <row r="1801" s="80" customFormat="1"/>
    <row r="1802" s="80" customFormat="1"/>
    <row r="1803" s="80" customFormat="1"/>
    <row r="1804" s="80" customFormat="1"/>
    <row r="1805" s="80" customFormat="1"/>
    <row r="1806" s="80" customFormat="1"/>
    <row r="1807" s="80" customFormat="1"/>
    <row r="1808" s="80" customFormat="1"/>
    <row r="1809" s="80" customFormat="1"/>
    <row r="1810" s="80" customFormat="1"/>
    <row r="1811" s="80" customFormat="1"/>
    <row r="1812" s="80" customFormat="1"/>
    <row r="1813" s="80" customFormat="1"/>
    <row r="1814" s="80" customFormat="1"/>
    <row r="1815" s="80" customFormat="1"/>
    <row r="1816" s="80" customFormat="1"/>
    <row r="1817" s="80" customFormat="1"/>
    <row r="1818" s="80" customFormat="1"/>
    <row r="1819" s="80" customFormat="1"/>
    <row r="1820" s="80" customFormat="1"/>
    <row r="1821" s="80" customFormat="1"/>
    <row r="1822" s="80" customFormat="1"/>
    <row r="1823" s="80" customFormat="1"/>
    <row r="1824" s="80" customFormat="1"/>
    <row r="1825" s="80" customFormat="1"/>
    <row r="1826" s="80" customFormat="1"/>
    <row r="1827" s="80" customFormat="1"/>
    <row r="1828" s="80" customFormat="1"/>
    <row r="1829" s="80" customFormat="1"/>
    <row r="1830" s="80" customFormat="1"/>
    <row r="1831" s="80" customFormat="1"/>
    <row r="1832" s="80" customFormat="1"/>
    <row r="1833" s="80" customFormat="1"/>
    <row r="1834" s="80" customFormat="1"/>
    <row r="1835" s="80" customFormat="1"/>
    <row r="1836" s="80" customFormat="1"/>
    <row r="1837" s="80" customFormat="1"/>
    <row r="1838" s="80" customFormat="1"/>
    <row r="1839" s="80" customFormat="1"/>
    <row r="1840" s="80" customFormat="1"/>
    <row r="1841" s="80" customFormat="1"/>
    <row r="1842" s="80" customFormat="1"/>
    <row r="1843" s="80" customFormat="1"/>
    <row r="1844" s="80" customFormat="1"/>
    <row r="1845" s="80" customFormat="1"/>
    <row r="1846" s="80" customFormat="1"/>
    <row r="1847" s="80" customFormat="1"/>
    <row r="1848" s="80" customFormat="1"/>
    <row r="1849" s="80" customFormat="1"/>
    <row r="1850" s="80" customFormat="1"/>
    <row r="1851" s="80" customFormat="1"/>
    <row r="1852" s="80" customFormat="1"/>
    <row r="1853" s="80" customFormat="1"/>
    <row r="1854" s="80" customFormat="1"/>
    <row r="1855" s="80" customFormat="1"/>
    <row r="1856" s="80" customFormat="1"/>
    <row r="1857" s="80" customFormat="1"/>
    <row r="1858" s="80" customFormat="1"/>
    <row r="1859" s="80" customFormat="1"/>
    <row r="1860" s="80" customFormat="1"/>
    <row r="1861" s="80" customFormat="1"/>
    <row r="1862" s="80" customFormat="1"/>
    <row r="1863" s="80" customFormat="1"/>
    <row r="1864" s="80" customFormat="1"/>
    <row r="1865" s="80" customFormat="1"/>
    <row r="1866" s="80" customFormat="1"/>
    <row r="1867" s="80" customFormat="1"/>
    <row r="1868" s="80" customFormat="1"/>
    <row r="1869" s="80" customFormat="1"/>
    <row r="1870" s="80" customFormat="1"/>
    <row r="1871" s="80" customFormat="1"/>
    <row r="1872" s="80" customFormat="1"/>
    <row r="1873" s="80" customFormat="1"/>
    <row r="1874" s="80" customFormat="1"/>
    <row r="1875" s="80" customFormat="1"/>
    <row r="1876" s="80" customFormat="1"/>
    <row r="1877" s="80" customFormat="1"/>
    <row r="1878" s="80" customFormat="1"/>
    <row r="1879" s="80" customFormat="1"/>
    <row r="1880" s="80" customFormat="1"/>
    <row r="1881" s="80" customFormat="1"/>
    <row r="1882" s="80" customFormat="1"/>
    <row r="1883" s="80" customFormat="1"/>
    <row r="1884" s="80" customFormat="1"/>
    <row r="1885" s="80" customFormat="1"/>
    <row r="1886" s="80" customFormat="1"/>
    <row r="1887" s="80" customFormat="1"/>
    <row r="1888" s="80" customFormat="1"/>
    <row r="1889" s="80" customFormat="1"/>
    <row r="1890" s="80" customFormat="1"/>
    <row r="1891" s="80" customFormat="1"/>
    <row r="1892" s="80" customFormat="1"/>
    <row r="1893" s="80" customFormat="1"/>
    <row r="1894" s="80" customFormat="1"/>
    <row r="1895" s="80" customFormat="1"/>
    <row r="1896" s="80" customFormat="1"/>
    <row r="1897" s="80" customFormat="1"/>
    <row r="1898" s="80" customFormat="1"/>
    <row r="1899" s="80" customFormat="1"/>
    <row r="1900" s="80" customFormat="1"/>
    <row r="1901" s="80" customFormat="1"/>
    <row r="1902" s="80" customFormat="1"/>
    <row r="1903" s="80" customFormat="1"/>
    <row r="1904" s="80" customFormat="1"/>
    <row r="1905" s="80" customFormat="1"/>
    <row r="1906" s="80" customFormat="1"/>
    <row r="1907" s="80" customFormat="1"/>
    <row r="1908" s="80" customFormat="1"/>
    <row r="1909" s="80" customFormat="1"/>
    <row r="1910" s="80" customFormat="1"/>
    <row r="1911" s="80" customFormat="1"/>
    <row r="1912" s="80" customFormat="1"/>
    <row r="1913" s="80" customFormat="1"/>
    <row r="1914" s="80" customFormat="1"/>
    <row r="1915" s="80" customFormat="1"/>
    <row r="1916" s="80" customFormat="1"/>
    <row r="1917" s="80" customFormat="1"/>
    <row r="1918" s="80" customFormat="1"/>
    <row r="1919" s="80" customFormat="1"/>
    <row r="1920" s="80" customFormat="1"/>
    <row r="1921" s="80" customFormat="1"/>
    <row r="1922" s="80" customFormat="1"/>
    <row r="1923" s="80" customFormat="1"/>
    <row r="1924" s="80" customFormat="1"/>
    <row r="1925" s="80" customFormat="1"/>
    <row r="1926" s="80" customFormat="1"/>
    <row r="1927" s="80" customFormat="1"/>
    <row r="1928" s="80" customFormat="1"/>
    <row r="1929" s="80" customFormat="1"/>
    <row r="1930" s="80" customFormat="1"/>
    <row r="1931" s="80" customFormat="1"/>
    <row r="1932" s="80" customFormat="1"/>
    <row r="1933" s="80" customFormat="1"/>
    <row r="1934" s="80" customFormat="1"/>
    <row r="1935" s="80" customFormat="1"/>
    <row r="1936" s="80" customFormat="1"/>
    <row r="1937" s="80" customFormat="1"/>
    <row r="1938" s="80" customFormat="1"/>
    <row r="1939" s="80" customFormat="1"/>
    <row r="1940" s="80" customFormat="1"/>
    <row r="1941" s="80" customFormat="1"/>
    <row r="1942" s="80" customFormat="1"/>
    <row r="1943" s="80" customFormat="1"/>
    <row r="1944" s="80" customFormat="1"/>
    <row r="1945" s="80" customFormat="1"/>
    <row r="1946" s="80" customFormat="1"/>
    <row r="1947" s="80" customFormat="1"/>
    <row r="1948" s="80" customFormat="1"/>
    <row r="1949" s="80" customFormat="1"/>
    <row r="1950" s="80" customFormat="1"/>
    <row r="1951" s="80" customFormat="1"/>
    <row r="1952" s="80" customFormat="1"/>
    <row r="1953" s="80" customFormat="1"/>
    <row r="1954" s="80" customFormat="1"/>
    <row r="1955" s="80" customFormat="1"/>
    <row r="1956" s="80" customFormat="1"/>
    <row r="1957" s="80" customFormat="1"/>
    <row r="1958" s="80" customFormat="1"/>
    <row r="1959" s="80" customFormat="1"/>
    <row r="1960" s="80" customFormat="1"/>
    <row r="1961" s="80" customFormat="1"/>
    <row r="1962" s="80" customFormat="1"/>
    <row r="1963" s="80" customFormat="1"/>
    <row r="1964" s="80" customFormat="1"/>
    <row r="1965" s="80" customFormat="1"/>
    <row r="1966" s="80" customFormat="1"/>
    <row r="1967" s="80" customFormat="1"/>
    <row r="1968" s="80" customFormat="1"/>
    <row r="1969" s="80" customFormat="1"/>
    <row r="1970" s="80" customFormat="1"/>
    <row r="1971" s="80" customFormat="1"/>
    <row r="1972" s="80" customFormat="1"/>
    <row r="1973" s="80" customFormat="1"/>
    <row r="1974" s="80" customFormat="1"/>
    <row r="1975" s="80" customFormat="1"/>
    <row r="1976" s="80" customFormat="1"/>
    <row r="1977" s="80" customFormat="1"/>
    <row r="1978" s="80" customFormat="1"/>
    <row r="1979" s="80" customFormat="1"/>
    <row r="1980" s="80" customFormat="1"/>
    <row r="1981" s="80" customFormat="1"/>
    <row r="1982" s="80" customFormat="1"/>
    <row r="1983" s="80" customFormat="1"/>
    <row r="1984" s="80" customFormat="1"/>
    <row r="1985" s="80" customFormat="1"/>
    <row r="1986" s="80" customFormat="1"/>
    <row r="1987" s="80" customFormat="1"/>
    <row r="1988" s="80" customFormat="1"/>
    <row r="1989" s="80" customFormat="1"/>
    <row r="1990" s="80" customFormat="1"/>
    <row r="1991" s="80" customFormat="1"/>
    <row r="1992" s="80" customFormat="1"/>
    <row r="1993" s="80" customFormat="1"/>
    <row r="1994" s="80" customFormat="1"/>
    <row r="1995" s="80" customFormat="1"/>
    <row r="1996" s="80" customFormat="1"/>
    <row r="1997" s="80" customFormat="1"/>
    <row r="1998" s="80" customFormat="1"/>
    <row r="1999" s="80" customFormat="1"/>
    <row r="2000" s="80" customFormat="1"/>
    <row r="2001" s="80" customFormat="1"/>
    <row r="2002" s="80" customFormat="1"/>
    <row r="2003" s="80" customFormat="1"/>
    <row r="2004" s="80" customFormat="1"/>
    <row r="2005" s="80" customFormat="1"/>
    <row r="2006" s="80" customFormat="1"/>
    <row r="2007" s="80" customFormat="1"/>
    <row r="2008" s="80" customFormat="1"/>
    <row r="2009" s="80" customFormat="1"/>
    <row r="2010" s="80" customFormat="1"/>
    <row r="2011" s="80" customFormat="1"/>
    <row r="2012" s="80" customFormat="1"/>
    <row r="2013" s="80" customFormat="1"/>
    <row r="2014" s="80" customFormat="1"/>
    <row r="2015" s="80" customFormat="1"/>
    <row r="2016" s="80" customFormat="1"/>
    <row r="2017" s="80" customFormat="1"/>
    <row r="2018" s="80" customFormat="1"/>
    <row r="2019" s="80" customFormat="1"/>
    <row r="2020" s="80" customFormat="1"/>
    <row r="2021" s="80" customFormat="1"/>
    <row r="2022" s="80" customFormat="1"/>
    <row r="2023" s="80" customFormat="1"/>
    <row r="2024" s="80" customFormat="1"/>
    <row r="2025" s="80" customFormat="1"/>
    <row r="2026" s="80" customFormat="1"/>
    <row r="2027" s="80" customFormat="1"/>
    <row r="2028" s="80" customFormat="1"/>
    <row r="2029" s="80" customFormat="1"/>
    <row r="2030" s="80" customFormat="1"/>
    <row r="2031" s="80" customFormat="1"/>
    <row r="2032" s="80" customFormat="1"/>
    <row r="2033" s="80" customFormat="1"/>
    <row r="2034" s="80" customFormat="1"/>
    <row r="2035" s="80" customFormat="1"/>
    <row r="2036" s="80" customFormat="1"/>
    <row r="2037" s="80" customFormat="1"/>
    <row r="2038" s="80" customFormat="1"/>
    <row r="2039" s="80" customFormat="1"/>
    <row r="2040" s="80" customFormat="1"/>
    <row r="2041" s="80" customFormat="1"/>
    <row r="2042" s="80" customFormat="1"/>
    <row r="2043" s="80" customFormat="1"/>
    <row r="2044" s="80" customFormat="1"/>
    <row r="2045" s="80" customFormat="1"/>
    <row r="2046" s="80" customFormat="1"/>
    <row r="2047" s="80" customFormat="1"/>
    <row r="2048" s="80" customFormat="1"/>
    <row r="2049" s="80" customFormat="1"/>
    <row r="2050" s="80" customFormat="1"/>
    <row r="2051" s="80" customFormat="1"/>
    <row r="2052" s="80" customFormat="1"/>
    <row r="2053" s="80" customFormat="1"/>
    <row r="2054" s="80" customFormat="1"/>
    <row r="2055" s="80" customFormat="1"/>
    <row r="2056" s="80" customFormat="1"/>
    <row r="2057" s="80" customFormat="1"/>
    <row r="2058" s="80" customFormat="1"/>
    <row r="2059" s="80" customFormat="1"/>
    <row r="2060" s="80" customFormat="1"/>
    <row r="2061" s="80" customFormat="1"/>
    <row r="2062" s="80" customFormat="1"/>
    <row r="2063" s="80" customFormat="1"/>
    <row r="2064" s="80" customFormat="1"/>
    <row r="2065" s="80" customFormat="1"/>
    <row r="2066" s="80" customFormat="1"/>
    <row r="2067" s="80" customFormat="1"/>
    <row r="2068" s="80" customFormat="1"/>
    <row r="2069" s="80" customFormat="1"/>
    <row r="2070" s="80" customFormat="1"/>
    <row r="2071" s="80" customFormat="1"/>
    <row r="2072" s="80" customFormat="1"/>
    <row r="2073" s="80" customFormat="1"/>
    <row r="2074" s="80" customFormat="1"/>
    <row r="2075" s="80" customFormat="1"/>
    <row r="2076" s="80" customFormat="1"/>
    <row r="2077" s="80" customFormat="1"/>
    <row r="2078" s="80" customFormat="1"/>
    <row r="2079" s="80" customFormat="1"/>
    <row r="2080" s="80" customFormat="1"/>
    <row r="2081" s="80" customFormat="1"/>
    <row r="2082" s="80" customFormat="1"/>
    <row r="2083" s="80" customFormat="1"/>
    <row r="2084" s="80" customFormat="1"/>
    <row r="2085" s="80" customFormat="1"/>
    <row r="2086" s="80" customFormat="1"/>
    <row r="2087" s="80" customFormat="1"/>
    <row r="2088" s="80" customFormat="1"/>
    <row r="2089" s="80" customFormat="1"/>
    <row r="2090" s="80" customFormat="1"/>
    <row r="2091" s="80" customFormat="1"/>
    <row r="2092" s="80" customFormat="1"/>
    <row r="2093" s="80" customFormat="1"/>
    <row r="2094" s="80" customFormat="1"/>
    <row r="2095" s="80" customFormat="1"/>
    <row r="2096" s="80" customFormat="1"/>
    <row r="2097" s="80" customFormat="1"/>
    <row r="2098" s="80" customFormat="1"/>
    <row r="2099" s="80" customFormat="1"/>
    <row r="2100" s="80" customFormat="1"/>
    <row r="2101" s="80" customFormat="1"/>
    <row r="2102" s="80" customFormat="1"/>
    <row r="2103" s="80" customFormat="1"/>
    <row r="2104" s="80" customFormat="1"/>
    <row r="2105" s="80" customFormat="1"/>
    <row r="2106" s="80" customFormat="1"/>
    <row r="2107" s="80" customFormat="1"/>
    <row r="2108" s="80" customFormat="1"/>
    <row r="2109" s="80" customFormat="1"/>
    <row r="2110" s="80" customFormat="1"/>
    <row r="2111" s="80" customFormat="1"/>
    <row r="2112" s="80" customFormat="1"/>
    <row r="2113" s="80" customFormat="1"/>
    <row r="2114" s="80" customFormat="1"/>
    <row r="2115" s="80" customFormat="1"/>
    <row r="2116" s="80" customFormat="1"/>
    <row r="2117" s="80" customFormat="1"/>
    <row r="2118" s="80" customFormat="1"/>
    <row r="2119" s="80" customFormat="1"/>
    <row r="2120" s="80" customFormat="1"/>
    <row r="2121" s="80" customFormat="1"/>
    <row r="2122" s="80" customFormat="1"/>
    <row r="2123" s="80" customFormat="1"/>
    <row r="2124" s="80" customFormat="1"/>
    <row r="2125" s="80" customFormat="1"/>
    <row r="2126" s="80" customFormat="1"/>
    <row r="2127" s="80" customFormat="1"/>
    <row r="2128" s="80" customFormat="1"/>
    <row r="2129" s="80" customFormat="1"/>
    <row r="2130" s="80" customFormat="1"/>
    <row r="2131" s="80" customFormat="1"/>
    <row r="2132" s="80" customFormat="1"/>
    <row r="2133" s="80" customFormat="1"/>
    <row r="2134" s="80" customFormat="1"/>
    <row r="2135" s="80" customFormat="1"/>
    <row r="2136" s="80" customFormat="1"/>
    <row r="2137" s="80" customFormat="1"/>
    <row r="2138" s="80" customFormat="1"/>
    <row r="2139" s="80" customFormat="1"/>
    <row r="2140" s="80" customFormat="1"/>
    <row r="2141" s="80" customFormat="1"/>
    <row r="2142" s="80" customFormat="1"/>
    <row r="2143" s="80" customFormat="1"/>
    <row r="2144" s="80" customFormat="1"/>
    <row r="2145" s="80" customFormat="1"/>
    <row r="2146" s="80" customFormat="1"/>
    <row r="2147" s="80" customFormat="1"/>
    <row r="2148" s="80" customFormat="1"/>
    <row r="2149" s="80" customFormat="1"/>
    <row r="2150" s="80" customFormat="1"/>
    <row r="2151" s="80" customFormat="1"/>
    <row r="2152" s="80" customFormat="1"/>
    <row r="2153" s="80" customFormat="1"/>
    <row r="2154" s="80" customFormat="1"/>
    <row r="2155" s="80" customFormat="1"/>
    <row r="2156" s="80" customFormat="1"/>
    <row r="2157" s="80" customFormat="1"/>
    <row r="2158" s="80" customFormat="1"/>
    <row r="2159" s="80" customFormat="1"/>
    <row r="2160" s="80" customFormat="1"/>
    <row r="2161" s="80" customFormat="1"/>
    <row r="2162" s="80" customFormat="1"/>
    <row r="2163" s="80" customFormat="1"/>
    <row r="2164" s="80" customFormat="1"/>
    <row r="2165" s="80" customFormat="1"/>
    <row r="2166" s="80" customFormat="1"/>
    <row r="2167" s="80" customFormat="1"/>
    <row r="2168" s="80" customFormat="1"/>
    <row r="2169" s="80" customFormat="1"/>
    <row r="2170" s="80" customFormat="1"/>
    <row r="2171" s="80" customFormat="1"/>
    <row r="2172" s="80" customFormat="1"/>
    <row r="2173" s="80" customFormat="1"/>
    <row r="2174" s="80" customFormat="1"/>
    <row r="2175" s="80" customFormat="1"/>
    <row r="2176" s="80" customFormat="1"/>
    <row r="2177" s="80" customFormat="1"/>
    <row r="2178" s="80" customFormat="1"/>
    <row r="2179" s="80" customFormat="1"/>
    <row r="2180" s="80" customFormat="1"/>
    <row r="2181" s="80" customFormat="1"/>
    <row r="2182" s="80" customFormat="1"/>
    <row r="2183" s="80" customFormat="1"/>
    <row r="2184" s="80" customFormat="1"/>
    <row r="2185" s="80" customFormat="1"/>
    <row r="2186" s="80" customFormat="1"/>
    <row r="2187" s="80" customFormat="1"/>
    <row r="2188" s="80" customFormat="1"/>
    <row r="2189" s="80" customFormat="1"/>
    <row r="2190" s="80" customFormat="1"/>
    <row r="2191" s="80" customFormat="1"/>
    <row r="2192" s="80" customFormat="1"/>
    <row r="2193" s="80" customFormat="1"/>
    <row r="2194" s="80" customFormat="1"/>
    <row r="2195" s="80" customFormat="1"/>
    <row r="2196" s="80" customFormat="1"/>
    <row r="2197" s="80" customFormat="1"/>
    <row r="2198" s="80" customFormat="1"/>
    <row r="2199" s="80" customFormat="1"/>
    <row r="2200" s="80" customFormat="1"/>
    <row r="2201" s="80" customFormat="1"/>
    <row r="2202" s="80" customFormat="1"/>
    <row r="2203" s="80" customFormat="1"/>
    <row r="2204" s="80" customFormat="1"/>
    <row r="2205" s="80" customFormat="1"/>
    <row r="2206" s="80" customFormat="1"/>
    <row r="2207" s="80" customFormat="1"/>
    <row r="2208" s="80" customFormat="1"/>
    <row r="2209" s="80" customFormat="1"/>
    <row r="2210" s="80" customFormat="1"/>
    <row r="2211" s="80" customFormat="1"/>
    <row r="2212" s="80" customFormat="1"/>
    <row r="2213" s="80" customFormat="1"/>
    <row r="2214" s="80" customFormat="1"/>
    <row r="2215" s="80" customFormat="1"/>
    <row r="2216" s="80" customFormat="1"/>
    <row r="2217" s="80" customFormat="1"/>
    <row r="2218" s="80" customFormat="1"/>
    <row r="2219" s="80" customFormat="1"/>
    <row r="2220" s="80" customFormat="1"/>
    <row r="2221" s="80" customFormat="1"/>
    <row r="2222" s="80" customFormat="1"/>
    <row r="2223" s="80" customFormat="1"/>
    <row r="2224" s="80" customFormat="1"/>
    <row r="2225" s="80" customFormat="1"/>
    <row r="2226" s="80" customFormat="1"/>
    <row r="2227" s="80" customFormat="1"/>
    <row r="2228" s="80" customFormat="1"/>
    <row r="2229" s="80" customFormat="1"/>
    <row r="2230" s="80" customFormat="1"/>
    <row r="2231" s="80" customFormat="1"/>
    <row r="2232" s="80" customFormat="1"/>
    <row r="2233" s="80" customFormat="1"/>
    <row r="2234" s="80" customFormat="1"/>
    <row r="2235" s="80" customFormat="1"/>
    <row r="2236" s="80" customFormat="1"/>
    <row r="2237" s="80" customFormat="1"/>
    <row r="2238" s="80" customFormat="1"/>
    <row r="2239" s="80" customFormat="1"/>
    <row r="2240" s="80" customFormat="1"/>
    <row r="2241" s="80" customFormat="1"/>
    <row r="2242" s="80" customFormat="1"/>
    <row r="2243" s="80" customFormat="1"/>
    <row r="2244" s="80" customFormat="1"/>
    <row r="2245" s="80" customFormat="1"/>
    <row r="2246" s="80" customFormat="1"/>
    <row r="2247" s="80" customFormat="1"/>
    <row r="2248" s="80" customFormat="1"/>
    <row r="2249" s="80" customFormat="1"/>
    <row r="2250" s="80" customFormat="1"/>
    <row r="2251" s="80" customFormat="1"/>
    <row r="2252" s="80" customFormat="1"/>
    <row r="2253" s="80" customFormat="1"/>
    <row r="2254" s="80" customFormat="1"/>
    <row r="2255" s="80" customFormat="1"/>
    <row r="2256" s="80" customFormat="1"/>
    <row r="2257" s="80" customFormat="1"/>
    <row r="2258" s="80" customFormat="1"/>
    <row r="2259" s="80" customFormat="1"/>
    <row r="2260" s="80" customFormat="1"/>
    <row r="2261" s="80" customFormat="1"/>
    <row r="2262" s="80" customFormat="1"/>
    <row r="2263" s="80" customFormat="1"/>
    <row r="2264" s="80" customFormat="1"/>
    <row r="2265" s="80" customFormat="1"/>
    <row r="2266" s="80" customFormat="1"/>
    <row r="2267" s="80" customFormat="1"/>
    <row r="2268" s="80" customFormat="1"/>
    <row r="2269" s="80" customFormat="1"/>
    <row r="2270" s="80" customFormat="1"/>
    <row r="2271" s="80" customFormat="1"/>
    <row r="2272" s="80" customFormat="1"/>
    <row r="2273" s="80" customFormat="1"/>
    <row r="2274" s="80" customFormat="1"/>
    <row r="2275" s="80" customFormat="1"/>
    <row r="2276" s="80" customFormat="1"/>
    <row r="2277" s="80" customFormat="1"/>
    <row r="2278" s="80" customFormat="1"/>
    <row r="2279" s="80" customFormat="1"/>
    <row r="2280" s="80" customFormat="1"/>
    <row r="2281" s="80" customFormat="1"/>
    <row r="2282" s="80" customFormat="1"/>
    <row r="2283" s="80" customFormat="1"/>
    <row r="2284" s="80" customFormat="1"/>
    <row r="2285" s="80" customFormat="1"/>
    <row r="2286" s="80" customFormat="1"/>
    <row r="2287" s="80" customFormat="1"/>
    <row r="2288" s="80" customFormat="1"/>
    <row r="2289" s="80" customFormat="1"/>
    <row r="2290" s="80" customFormat="1"/>
    <row r="2291" s="80" customFormat="1"/>
    <row r="2292" s="80" customFormat="1"/>
    <row r="2293" s="80" customFormat="1"/>
    <row r="2294" s="80" customFormat="1"/>
    <row r="2295" s="80" customFormat="1"/>
    <row r="2296" s="80" customFormat="1"/>
    <row r="2297" s="80" customFormat="1"/>
    <row r="2298" s="80" customFormat="1"/>
    <row r="2299" s="80" customFormat="1"/>
    <row r="2300" s="80" customFormat="1"/>
    <row r="2301" s="80" customFormat="1"/>
    <row r="2302" s="80" customFormat="1"/>
    <row r="2303" s="80" customFormat="1"/>
    <row r="2304" s="80" customFormat="1"/>
    <row r="2305" s="80" customFormat="1"/>
    <row r="2306" s="80" customFormat="1"/>
    <row r="2307" s="80" customFormat="1"/>
    <row r="2308" s="80" customFormat="1"/>
    <row r="2309" s="80" customFormat="1"/>
    <row r="2310" s="80" customFormat="1"/>
    <row r="2311" s="80" customFormat="1"/>
    <row r="2312" s="80" customFormat="1"/>
    <row r="2313" s="80" customFormat="1"/>
    <row r="2314" s="80" customFormat="1"/>
    <row r="2315" s="80" customFormat="1"/>
    <row r="2316" s="80" customFormat="1"/>
    <row r="2317" s="80" customFormat="1"/>
    <row r="2318" s="80" customFormat="1"/>
    <row r="2319" s="80" customFormat="1"/>
    <row r="2320" s="80" customFormat="1"/>
    <row r="2321" s="80" customFormat="1"/>
    <row r="2322" s="80" customFormat="1"/>
    <row r="2323" s="80" customFormat="1"/>
    <row r="2324" s="80" customFormat="1"/>
    <row r="2325" s="80" customFormat="1"/>
    <row r="2326" s="80" customFormat="1"/>
    <row r="2327" s="80" customFormat="1"/>
    <row r="2328" s="80" customFormat="1"/>
    <row r="2329" s="80" customFormat="1"/>
    <row r="2330" s="80" customFormat="1"/>
    <row r="2331" s="80" customFormat="1"/>
    <row r="2332" s="80" customFormat="1"/>
    <row r="2333" s="80" customFormat="1"/>
    <row r="2334" s="80" customFormat="1"/>
    <row r="2335" s="80" customFormat="1"/>
    <row r="2336" s="80" customFormat="1"/>
    <row r="2337" s="80" customFormat="1"/>
    <row r="2338" s="80" customFormat="1"/>
    <row r="2339" s="80" customFormat="1"/>
    <row r="2340" s="80" customFormat="1"/>
    <row r="2341" s="80" customFormat="1"/>
    <row r="2342" s="80" customFormat="1"/>
    <row r="2343" s="80" customFormat="1"/>
    <row r="2344" s="80" customFormat="1"/>
    <row r="2345" s="80" customFormat="1"/>
    <row r="2346" s="80" customFormat="1"/>
    <row r="2347" s="80" customFormat="1"/>
    <row r="2348" s="80" customFormat="1"/>
    <row r="2349" s="80" customFormat="1"/>
    <row r="2350" s="80" customFormat="1"/>
    <row r="2351" s="80" customFormat="1"/>
    <row r="2352" s="80" customFormat="1"/>
    <row r="2353" s="80" customFormat="1"/>
    <row r="2354" s="80" customFormat="1"/>
    <row r="2355" s="80" customFormat="1"/>
    <row r="2356" s="80" customFormat="1"/>
    <row r="2357" s="80" customFormat="1"/>
    <row r="2358" s="80" customFormat="1"/>
    <row r="2359" s="80" customFormat="1"/>
    <row r="2360" s="80" customFormat="1"/>
    <row r="2361" s="80" customFormat="1"/>
    <row r="2362" s="80" customFormat="1"/>
    <row r="2363" s="80" customFormat="1"/>
    <row r="2364" s="80" customFormat="1"/>
    <row r="2365" s="80" customFormat="1"/>
    <row r="2366" s="80" customFormat="1"/>
    <row r="2367" s="80" customFormat="1"/>
    <row r="2368" s="80" customFormat="1"/>
    <row r="2369" s="80" customFormat="1"/>
    <row r="2370" s="80" customFormat="1"/>
    <row r="2371" s="80" customFormat="1"/>
    <row r="2372" s="80" customFormat="1"/>
    <row r="2373" s="80" customFormat="1"/>
    <row r="2374" s="80" customFormat="1"/>
    <row r="2375" s="80" customFormat="1"/>
    <row r="2376" s="80" customFormat="1"/>
    <row r="2377" s="80" customFormat="1"/>
    <row r="2378" s="80" customFormat="1"/>
    <row r="2379" s="80" customFormat="1"/>
    <row r="2380" s="80" customFormat="1"/>
    <row r="2381" s="80" customFormat="1"/>
    <row r="2382" s="80" customFormat="1"/>
    <row r="2383" s="80" customFormat="1"/>
    <row r="2384" s="80" customFormat="1"/>
    <row r="2385" s="80" customFormat="1"/>
    <row r="2386" s="80" customFormat="1"/>
    <row r="2387" s="80" customFormat="1"/>
    <row r="2388" s="80" customFormat="1"/>
    <row r="2389" s="80" customFormat="1"/>
    <row r="2390" s="80" customFormat="1"/>
    <row r="2391" s="80" customFormat="1"/>
    <row r="2392" s="80" customFormat="1"/>
    <row r="2393" s="80" customFormat="1"/>
    <row r="2394" s="80" customFormat="1"/>
    <row r="2395" s="80" customFormat="1"/>
  </sheetData>
  <sheetProtection formatCells="0" formatColumns="0" formatRows="0" insertColumns="0" insertRows="0"/>
  <mergeCells count="12">
    <mergeCell ref="A25:D25"/>
    <mergeCell ref="A15:D15"/>
    <mergeCell ref="A2:E2"/>
    <mergeCell ref="A4:E4"/>
    <mergeCell ref="A5:E5"/>
    <mergeCell ref="A6:E6"/>
    <mergeCell ref="A85:D85"/>
    <mergeCell ref="A35:D35"/>
    <mergeCell ref="A45:D45"/>
    <mergeCell ref="A55:D55"/>
    <mergeCell ref="A65:D65"/>
    <mergeCell ref="A75:D75"/>
  </mergeCells>
  <phoneticPr fontId="1"/>
  <dataValidations count="1">
    <dataValidation type="list" allowBlank="1" showInputMessage="1" showErrorMessage="1" sqref="C10:C14 C20:C24 C30:C34 C70:C74 C40:C44 C50:C54 C60:C64 C80:C84">
      <formula1>"タブレット端末,スマートフォン,ソフトウェア（改修含む）,ネットワーク機器,クラウドサービス,保守・サポート費,導入設定費,導入研修費,セキュリティ対策費,照会費"</formula1>
    </dataValidation>
  </dataValidations>
  <pageMargins left="0.7" right="0.7" top="0.75" bottom="0.75" header="0.3" footer="0.3"/>
  <pageSetup paperSize="9" scale="77"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54"/>
  <sheetViews>
    <sheetView topLeftCell="A16" workbookViewId="0">
      <selection sqref="A1:C30"/>
    </sheetView>
  </sheetViews>
  <sheetFormatPr defaultRowHeight="18.75"/>
  <cols>
    <col min="1" max="1" width="13.125" customWidth="1"/>
    <col min="2" max="2" width="38.5" customWidth="1"/>
    <col min="3" max="3" width="45.5" customWidth="1"/>
  </cols>
  <sheetData>
    <row r="1" spans="1:3">
      <c r="A1" s="168" t="s">
        <v>65</v>
      </c>
      <c r="B1" s="168"/>
      <c r="C1" s="168"/>
    </row>
    <row r="2" spans="1:3" ht="24">
      <c r="A2" s="240" t="s">
        <v>358</v>
      </c>
      <c r="B2" s="240"/>
      <c r="C2" s="240"/>
    </row>
    <row r="3" spans="1:3">
      <c r="A3" s="168"/>
      <c r="B3" s="168"/>
      <c r="C3" s="169" t="str">
        <f>IF(連絡票!C6="","",連絡票!C6)</f>
        <v/>
      </c>
    </row>
    <row r="4" spans="1:3">
      <c r="A4" s="170"/>
      <c r="B4" s="168" t="s">
        <v>74</v>
      </c>
      <c r="C4" s="168"/>
    </row>
    <row r="5" spans="1:3">
      <c r="A5" s="243" t="s">
        <v>1</v>
      </c>
      <c r="B5" s="242"/>
      <c r="C5" s="171" t="str">
        <f>IFERROR(VLOOKUP($A$4,'所要額調書（別紙(2)）'!$A$7:$E$16,2,TRUE),"")</f>
        <v/>
      </c>
    </row>
    <row r="6" spans="1:3">
      <c r="A6" s="243" t="s">
        <v>46</v>
      </c>
      <c r="B6" s="242"/>
      <c r="C6" s="171" t="str">
        <f>IFERROR(VLOOKUP($A$4,'所要額調書（別紙(2)）'!$A$7:$E$16,3,TRUE),"")</f>
        <v/>
      </c>
    </row>
    <row r="7" spans="1:3">
      <c r="A7" s="243" t="s">
        <v>3</v>
      </c>
      <c r="B7" s="242"/>
      <c r="C7" s="171" t="str">
        <f>IFERROR(VLOOKUP($A$4,'所要額調書（別紙(2)）'!$A$7:$E$16,5,TRUE),"")</f>
        <v/>
      </c>
    </row>
    <row r="8" spans="1:3">
      <c r="A8" s="168" t="s">
        <v>2</v>
      </c>
      <c r="B8" s="168"/>
      <c r="C8" s="168"/>
    </row>
    <row r="9" spans="1:3">
      <c r="A9" s="168" t="s">
        <v>42</v>
      </c>
      <c r="B9" s="168"/>
      <c r="C9" s="168"/>
    </row>
    <row r="10" spans="1:3">
      <c r="A10" s="168" t="s">
        <v>16</v>
      </c>
      <c r="B10" s="168"/>
      <c r="C10" s="168"/>
    </row>
    <row r="11" spans="1:3">
      <c r="A11" s="168"/>
      <c r="B11" s="168"/>
      <c r="C11" s="168"/>
    </row>
    <row r="12" spans="1:3" ht="78" customHeight="1">
      <c r="A12" s="235" t="s">
        <v>359</v>
      </c>
      <c r="B12" s="242"/>
      <c r="C12" s="170"/>
    </row>
    <row r="13" spans="1:3" ht="37.5">
      <c r="A13" s="232" t="s">
        <v>10</v>
      </c>
      <c r="B13" s="162" t="s">
        <v>360</v>
      </c>
      <c r="C13" s="170" t="s">
        <v>7</v>
      </c>
    </row>
    <row r="14" spans="1:3">
      <c r="A14" s="233"/>
      <c r="B14" s="172" t="s">
        <v>11</v>
      </c>
      <c r="C14" s="170"/>
    </row>
    <row r="15" spans="1:3">
      <c r="A15" s="233"/>
      <c r="B15" s="173" t="s">
        <v>12</v>
      </c>
      <c r="C15" s="170"/>
    </row>
    <row r="16" spans="1:3" s="2" customFormat="1">
      <c r="A16" s="234"/>
      <c r="B16" s="173" t="s">
        <v>13</v>
      </c>
      <c r="C16" s="174"/>
    </row>
    <row r="17" spans="1:3" s="68" customFormat="1" ht="38.25" customHeight="1">
      <c r="A17" s="235" t="s">
        <v>361</v>
      </c>
      <c r="B17" s="236"/>
      <c r="C17" s="174"/>
    </row>
    <row r="18" spans="1:3" s="2" customFormat="1">
      <c r="A18" s="235" t="s">
        <v>362</v>
      </c>
      <c r="B18" s="236"/>
      <c r="C18" s="175"/>
    </row>
    <row r="19" spans="1:3" s="84" customFormat="1" ht="39" customHeight="1">
      <c r="A19" s="235" t="s">
        <v>363</v>
      </c>
      <c r="B19" s="236"/>
      <c r="C19" s="175"/>
    </row>
    <row r="20" spans="1:3" s="68" customFormat="1" ht="36" customHeight="1">
      <c r="A20" s="237" t="s">
        <v>364</v>
      </c>
      <c r="B20" s="238"/>
      <c r="C20" s="174"/>
    </row>
    <row r="21" spans="1:3" s="68" customFormat="1" ht="66.75" customHeight="1">
      <c r="A21" s="176"/>
      <c r="B21" s="177" t="s">
        <v>365</v>
      </c>
      <c r="C21" s="178"/>
    </row>
    <row r="22" spans="1:3" s="2" customFormat="1" ht="18.75" customHeight="1">
      <c r="A22" s="237" t="s">
        <v>366</v>
      </c>
      <c r="B22" s="238"/>
      <c r="C22" s="174"/>
    </row>
    <row r="23" spans="1:3" s="2" customFormat="1" ht="66.75" customHeight="1">
      <c r="A23" s="176"/>
      <c r="B23" s="177" t="s">
        <v>171</v>
      </c>
      <c r="C23" s="179"/>
    </row>
    <row r="24" spans="1:3" s="2" customFormat="1" ht="46.5" customHeight="1">
      <c r="A24" s="241" t="s">
        <v>367</v>
      </c>
      <c r="B24" s="180" t="s">
        <v>184</v>
      </c>
      <c r="C24" s="175"/>
    </row>
    <row r="25" spans="1:3" s="2" customFormat="1" ht="50.25" customHeight="1">
      <c r="A25" s="241"/>
      <c r="B25" s="180" t="s">
        <v>185</v>
      </c>
      <c r="C25" s="179"/>
    </row>
    <row r="26" spans="1:3" s="2" customFormat="1" ht="40.5" customHeight="1">
      <c r="A26" s="235" t="s">
        <v>368</v>
      </c>
      <c r="B26" s="236"/>
      <c r="C26" s="174"/>
    </row>
    <row r="27" spans="1:3" ht="19.5" customHeight="1">
      <c r="A27" s="181" t="s">
        <v>369</v>
      </c>
      <c r="B27" s="182"/>
      <c r="C27" s="183"/>
    </row>
    <row r="28" spans="1:3" ht="38.25" customHeight="1">
      <c r="A28" s="239" t="s">
        <v>370</v>
      </c>
      <c r="B28" s="239"/>
      <c r="C28" s="239"/>
    </row>
    <row r="29" spans="1:3" ht="18.75" customHeight="1">
      <c r="A29" s="231" t="s">
        <v>189</v>
      </c>
      <c r="B29" s="231"/>
      <c r="C29" s="231"/>
    </row>
    <row r="30" spans="1:3" ht="19.5" customHeight="1">
      <c r="A30" s="231"/>
      <c r="B30" s="231"/>
      <c r="C30" s="231"/>
    </row>
    <row r="31" spans="1:3">
      <c r="A31" s="3"/>
      <c r="B31" s="3"/>
      <c r="C31" s="3"/>
    </row>
    <row r="32" spans="1:3">
      <c r="A32" s="3"/>
      <c r="B32" s="3"/>
      <c r="C32" s="3"/>
    </row>
    <row r="33" spans="1:3">
      <c r="A33" s="3"/>
      <c r="B33" s="3"/>
      <c r="C33" s="3"/>
    </row>
    <row r="41" spans="1:3" hidden="1">
      <c r="A41" t="s">
        <v>7</v>
      </c>
    </row>
    <row r="42" spans="1:3" hidden="1">
      <c r="A42" t="s">
        <v>8</v>
      </c>
    </row>
    <row r="43" spans="1:3" hidden="1">
      <c r="A43" t="s">
        <v>9</v>
      </c>
    </row>
    <row r="44" spans="1:3" hidden="1"/>
    <row r="45" spans="1:3" hidden="1">
      <c r="A45" t="s">
        <v>14</v>
      </c>
    </row>
    <row r="46" spans="1:3" hidden="1">
      <c r="A46" t="s">
        <v>15</v>
      </c>
    </row>
    <row r="47" spans="1:3" hidden="1"/>
    <row r="48" spans="1:3" hidden="1">
      <c r="A48" t="s">
        <v>168</v>
      </c>
    </row>
    <row r="49" spans="1:1" hidden="1">
      <c r="A49" t="s">
        <v>169</v>
      </c>
    </row>
    <row r="50" spans="1:1" hidden="1">
      <c r="A50" t="s">
        <v>170</v>
      </c>
    </row>
    <row r="51" spans="1:1" hidden="1"/>
    <row r="52" spans="1:1" hidden="1">
      <c r="A52" t="s">
        <v>186</v>
      </c>
    </row>
    <row r="53" spans="1:1" hidden="1">
      <c r="A53" t="s">
        <v>187</v>
      </c>
    </row>
    <row r="54" spans="1:1" hidden="1">
      <c r="A54" t="s">
        <v>188</v>
      </c>
    </row>
  </sheetData>
  <mergeCells count="15">
    <mergeCell ref="A2:C2"/>
    <mergeCell ref="A24:A25"/>
    <mergeCell ref="A12:B12"/>
    <mergeCell ref="A5:B5"/>
    <mergeCell ref="A6:B6"/>
    <mergeCell ref="A7:B7"/>
    <mergeCell ref="A17:B17"/>
    <mergeCell ref="A20:B20"/>
    <mergeCell ref="A29:C30"/>
    <mergeCell ref="A13:A16"/>
    <mergeCell ref="A18:B18"/>
    <mergeCell ref="A22:B22"/>
    <mergeCell ref="A26:B26"/>
    <mergeCell ref="A28:C28"/>
    <mergeCell ref="A19:B19"/>
  </mergeCells>
  <phoneticPr fontId="1"/>
  <dataValidations count="5">
    <dataValidation type="list" showInputMessage="1" showErrorMessage="1" sqref="C13">
      <formula1>$A$41:$A$43</formula1>
    </dataValidation>
    <dataValidation type="list" allowBlank="1" showInputMessage="1" showErrorMessage="1" sqref="C19:C20 C22 C24">
      <formula1>$A$45:$A$46</formula1>
    </dataValidation>
    <dataValidation type="list" allowBlank="1" showInputMessage="1" showErrorMessage="1" sqref="C17">
      <formula1>$A$48:$A$50</formula1>
    </dataValidation>
    <dataValidation type="list" allowBlank="1" showInputMessage="1" showErrorMessage="1" sqref="C18">
      <formula1>"有（csv取込機能を実装）,有（csv取込機能なし）,無（LIFEへの協力の意思はある）"</formula1>
    </dataValidation>
    <dataValidation type="list" allowBlank="1" showInputMessage="1" showErrorMessage="1" sqref="C25">
      <formula1>$A$52:$A$54</formula1>
    </dataValidation>
  </dataValidations>
  <pageMargins left="0.7" right="0.7" top="0.75" bottom="0.75" header="0.3" footer="0.3"/>
  <pageSetup paperSize="9" scale="75"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4" workbookViewId="0">
      <selection activeCell="A10" sqref="A10"/>
    </sheetView>
  </sheetViews>
  <sheetFormatPr defaultColWidth="9" defaultRowHeight="18.75"/>
  <cols>
    <col min="1" max="1" width="25" style="30" customWidth="1"/>
    <col min="2" max="2" width="22.125" style="30" customWidth="1"/>
    <col min="3" max="3" width="18.5" style="30" customWidth="1"/>
    <col min="4" max="16384" width="9" style="30"/>
  </cols>
  <sheetData>
    <row r="1" spans="1:3">
      <c r="A1" s="30" t="s">
        <v>91</v>
      </c>
    </row>
    <row r="3" spans="1:3">
      <c r="A3" s="244" t="s">
        <v>82</v>
      </c>
      <c r="B3" s="244"/>
      <c r="C3" s="244"/>
    </row>
    <row r="4" spans="1:3">
      <c r="A4" s="32"/>
    </row>
    <row r="5" spans="1:3">
      <c r="A5" s="32"/>
    </row>
    <row r="6" spans="1:3">
      <c r="A6" s="32" t="s">
        <v>83</v>
      </c>
      <c r="C6" s="31" t="s">
        <v>92</v>
      </c>
    </row>
    <row r="7" spans="1:3">
      <c r="A7" s="33" t="s">
        <v>84</v>
      </c>
      <c r="B7" s="33" t="s">
        <v>85</v>
      </c>
      <c r="C7" s="33" t="s">
        <v>86</v>
      </c>
    </row>
    <row r="8" spans="1:3">
      <c r="A8" s="34" t="s">
        <v>87</v>
      </c>
      <c r="B8" s="38">
        <f>'所要額調書（別紙(2)）'!M17</f>
        <v>0</v>
      </c>
      <c r="C8" s="34"/>
    </row>
    <row r="9" spans="1:3">
      <c r="A9" s="89" t="s">
        <v>88</v>
      </c>
      <c r="B9" s="90">
        <f>B11-B8</f>
        <v>0</v>
      </c>
      <c r="C9" s="91"/>
    </row>
    <row r="10" spans="1:3" ht="33">
      <c r="A10" s="158" t="s">
        <v>343</v>
      </c>
      <c r="B10" s="87"/>
      <c r="C10" s="88"/>
    </row>
    <row r="11" spans="1:3">
      <c r="A11" s="33" t="s">
        <v>61</v>
      </c>
      <c r="B11" s="79"/>
      <c r="C11" s="35" t="s">
        <v>109</v>
      </c>
    </row>
    <row r="12" spans="1:3">
      <c r="A12" s="32"/>
    </row>
    <row r="13" spans="1:3">
      <c r="A13" s="32" t="s">
        <v>89</v>
      </c>
    </row>
    <row r="14" spans="1:3">
      <c r="A14" s="33" t="s">
        <v>84</v>
      </c>
      <c r="B14" s="33" t="s">
        <v>85</v>
      </c>
      <c r="C14" s="33" t="s">
        <v>86</v>
      </c>
    </row>
    <row r="15" spans="1:3">
      <c r="A15" s="34" t="s">
        <v>90</v>
      </c>
      <c r="B15" s="79"/>
      <c r="C15" s="34" t="s">
        <v>110</v>
      </c>
    </row>
    <row r="16" spans="1:3">
      <c r="A16" s="32"/>
    </row>
    <row r="17" spans="1:3">
      <c r="A17" s="246" t="s">
        <v>113</v>
      </c>
      <c r="B17" s="246"/>
      <c r="C17" s="246"/>
    </row>
    <row r="18" spans="1:3">
      <c r="A18" s="246" t="s">
        <v>111</v>
      </c>
      <c r="B18" s="246"/>
      <c r="C18" s="246"/>
    </row>
    <row r="19" spans="1:3">
      <c r="A19" s="36"/>
    </row>
    <row r="20" spans="1:3" ht="19.5">
      <c r="A20" s="36"/>
      <c r="B20" s="37" t="s">
        <v>112</v>
      </c>
    </row>
    <row r="21" spans="1:3">
      <c r="B21" s="245">
        <f>連絡票!C7</f>
        <v>0</v>
      </c>
      <c r="C21" s="245"/>
    </row>
  </sheetData>
  <mergeCells count="4">
    <mergeCell ref="A3:C3"/>
    <mergeCell ref="B21:C21"/>
    <mergeCell ref="A17:C17"/>
    <mergeCell ref="A18:C18"/>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3"/>
  <sheetViews>
    <sheetView topLeftCell="A13" workbookViewId="0">
      <selection activeCell="B1" sqref="B1"/>
    </sheetView>
  </sheetViews>
  <sheetFormatPr defaultRowHeight="18.75"/>
  <cols>
    <col min="1" max="1" width="2.375" customWidth="1"/>
    <col min="2" max="2" width="3.625" customWidth="1"/>
    <col min="3" max="3" width="4.875" style="85" customWidth="1"/>
    <col min="4" max="4" width="14.25" customWidth="1"/>
    <col min="5" max="5" width="25.75" customWidth="1"/>
    <col min="6" max="6" width="9" customWidth="1"/>
  </cols>
  <sheetData>
    <row r="1" spans="2:9" ht="24">
      <c r="B1" s="142" t="s">
        <v>355</v>
      </c>
    </row>
    <row r="2" spans="2:9" ht="7.5" customHeight="1">
      <c r="B2" s="115"/>
      <c r="C2" s="86"/>
    </row>
    <row r="3" spans="2:9" ht="71.25" customHeight="1" thickBot="1">
      <c r="B3" s="252" t="s">
        <v>344</v>
      </c>
      <c r="C3" s="246"/>
      <c r="D3" s="246"/>
      <c r="E3" s="246"/>
      <c r="F3" s="246"/>
      <c r="G3" s="246"/>
      <c r="H3" s="246"/>
      <c r="I3" s="246"/>
    </row>
    <row r="4" spans="2:9" ht="19.5" thickBot="1">
      <c r="B4" s="258" t="s">
        <v>233</v>
      </c>
      <c r="C4" s="247"/>
      <c r="D4" s="247"/>
      <c r="E4" s="248"/>
      <c r="F4" s="248"/>
      <c r="G4" s="248"/>
      <c r="H4" s="248"/>
      <c r="I4" s="249"/>
    </row>
    <row r="5" spans="2:9" ht="19.5" thickBot="1">
      <c r="B5" s="258" t="s">
        <v>234</v>
      </c>
      <c r="C5" s="247"/>
      <c r="D5" s="247"/>
      <c r="E5" s="250"/>
      <c r="F5" s="250"/>
      <c r="G5" s="250"/>
      <c r="H5" s="250"/>
      <c r="I5" s="251"/>
    </row>
    <row r="6" spans="2:9" ht="19.5" thickBot="1">
      <c r="B6" s="258" t="s">
        <v>235</v>
      </c>
      <c r="C6" s="247"/>
      <c r="D6" s="247"/>
      <c r="E6" s="248"/>
      <c r="F6" s="248"/>
      <c r="G6" s="248"/>
      <c r="H6" s="248"/>
      <c r="I6" s="249"/>
    </row>
    <row r="8" spans="2:9" ht="19.5" thickBot="1">
      <c r="B8" s="121" t="s">
        <v>236</v>
      </c>
    </row>
    <row r="9" spans="2:9" ht="13.5" customHeight="1">
      <c r="B9" s="255" t="s">
        <v>276</v>
      </c>
      <c r="C9" s="123">
        <v>11</v>
      </c>
      <c r="D9" s="140" t="s">
        <v>237</v>
      </c>
      <c r="E9" s="141"/>
      <c r="F9" s="124"/>
    </row>
    <row r="10" spans="2:9" ht="13.5" customHeight="1">
      <c r="B10" s="256"/>
      <c r="C10" s="131">
        <v>12</v>
      </c>
      <c r="D10" s="128" t="s">
        <v>238</v>
      </c>
      <c r="E10" s="130"/>
      <c r="F10" s="118"/>
    </row>
    <row r="11" spans="2:9" ht="13.5" customHeight="1">
      <c r="B11" s="256"/>
      <c r="C11" s="131">
        <v>13</v>
      </c>
      <c r="D11" s="128" t="s">
        <v>239</v>
      </c>
      <c r="E11" s="130"/>
      <c r="F11" s="118"/>
    </row>
    <row r="12" spans="2:9" ht="13.5" customHeight="1">
      <c r="B12" s="256"/>
      <c r="C12" s="131">
        <v>14</v>
      </c>
      <c r="D12" s="128" t="s">
        <v>240</v>
      </c>
      <c r="E12" s="130"/>
      <c r="F12" s="118"/>
    </row>
    <row r="13" spans="2:9" ht="13.5" customHeight="1">
      <c r="B13" s="256"/>
      <c r="C13" s="131">
        <v>15</v>
      </c>
      <c r="D13" s="128" t="s">
        <v>241</v>
      </c>
      <c r="E13" s="130"/>
      <c r="F13" s="118"/>
    </row>
    <row r="14" spans="2:9" ht="13.5" customHeight="1">
      <c r="B14" s="256"/>
      <c r="C14" s="131">
        <v>16</v>
      </c>
      <c r="D14" s="128" t="s">
        <v>242</v>
      </c>
      <c r="E14" s="130"/>
      <c r="F14" s="118"/>
    </row>
    <row r="15" spans="2:9" ht="13.5" customHeight="1">
      <c r="B15" s="256"/>
      <c r="C15" s="131">
        <v>17</v>
      </c>
      <c r="D15" s="128" t="s">
        <v>243</v>
      </c>
      <c r="E15" s="130"/>
      <c r="F15" s="118"/>
    </row>
    <row r="16" spans="2:9" ht="13.5" customHeight="1">
      <c r="B16" s="256"/>
      <c r="C16" s="131">
        <v>21</v>
      </c>
      <c r="D16" s="128" t="s">
        <v>244</v>
      </c>
      <c r="E16" s="130"/>
      <c r="F16" s="118"/>
    </row>
    <row r="17" spans="2:6" ht="13.5" customHeight="1">
      <c r="B17" s="256"/>
      <c r="C17" s="131">
        <v>22</v>
      </c>
      <c r="D17" s="128" t="s">
        <v>245</v>
      </c>
      <c r="E17" s="130"/>
      <c r="F17" s="118"/>
    </row>
    <row r="18" spans="2:6" ht="13.5" customHeight="1">
      <c r="B18" s="256"/>
      <c r="C18" s="131">
        <v>23</v>
      </c>
      <c r="D18" s="128" t="s">
        <v>246</v>
      </c>
      <c r="E18" s="130"/>
      <c r="F18" s="118"/>
    </row>
    <row r="19" spans="2:6" ht="13.5" customHeight="1">
      <c r="B19" s="256"/>
      <c r="C19" s="131" t="s">
        <v>247</v>
      </c>
      <c r="D19" s="128" t="s">
        <v>248</v>
      </c>
      <c r="E19" s="130"/>
      <c r="F19" s="118"/>
    </row>
    <row r="20" spans="2:6" ht="13.5" customHeight="1">
      <c r="B20" s="256"/>
      <c r="C20" s="131">
        <v>31</v>
      </c>
      <c r="D20" s="128" t="s">
        <v>249</v>
      </c>
      <c r="E20" s="130"/>
      <c r="F20" s="118"/>
    </row>
    <row r="21" spans="2:6" ht="13.5" customHeight="1">
      <c r="B21" s="256"/>
      <c r="C21" s="131">
        <v>71</v>
      </c>
      <c r="D21" s="128" t="s">
        <v>250</v>
      </c>
      <c r="E21" s="130"/>
      <c r="F21" s="118"/>
    </row>
    <row r="22" spans="2:6" ht="13.5" customHeight="1">
      <c r="B22" s="256"/>
      <c r="C22" s="131">
        <v>76</v>
      </c>
      <c r="D22" s="128" t="s">
        <v>251</v>
      </c>
      <c r="E22" s="130"/>
      <c r="F22" s="118"/>
    </row>
    <row r="23" spans="2:6" ht="13.5" customHeight="1">
      <c r="B23" s="256"/>
      <c r="C23" s="131">
        <v>72</v>
      </c>
      <c r="D23" s="128" t="s">
        <v>252</v>
      </c>
      <c r="E23" s="130"/>
      <c r="F23" s="118"/>
    </row>
    <row r="24" spans="2:6" ht="13.5" customHeight="1">
      <c r="B24" s="256"/>
      <c r="C24" s="131">
        <v>78</v>
      </c>
      <c r="D24" s="128" t="s">
        <v>253</v>
      </c>
      <c r="E24" s="130"/>
      <c r="F24" s="118"/>
    </row>
    <row r="25" spans="2:6" ht="13.5" customHeight="1">
      <c r="B25" s="256"/>
      <c r="C25" s="131">
        <v>73</v>
      </c>
      <c r="D25" s="128" t="s">
        <v>254</v>
      </c>
      <c r="E25" s="130"/>
      <c r="F25" s="118"/>
    </row>
    <row r="26" spans="2:6" ht="13.5" customHeight="1">
      <c r="B26" s="256"/>
      <c r="C26" s="131">
        <v>68</v>
      </c>
      <c r="D26" s="128" t="s">
        <v>255</v>
      </c>
      <c r="E26" s="130"/>
      <c r="F26" s="118"/>
    </row>
    <row r="27" spans="2:6" ht="13.5" customHeight="1">
      <c r="B27" s="256"/>
      <c r="C27" s="131">
        <v>77</v>
      </c>
      <c r="D27" s="128" t="s">
        <v>256</v>
      </c>
      <c r="E27" s="130"/>
      <c r="F27" s="118"/>
    </row>
    <row r="28" spans="2:6" ht="13.5" customHeight="1">
      <c r="B28" s="256"/>
      <c r="C28" s="131">
        <v>79</v>
      </c>
      <c r="D28" s="128" t="s">
        <v>257</v>
      </c>
      <c r="E28" s="130"/>
      <c r="F28" s="118"/>
    </row>
    <row r="29" spans="2:6" ht="13.5" customHeight="1">
      <c r="B29" s="256"/>
      <c r="C29" s="131">
        <v>27</v>
      </c>
      <c r="D29" s="128" t="s">
        <v>258</v>
      </c>
      <c r="E29" s="130"/>
      <c r="F29" s="118"/>
    </row>
    <row r="30" spans="2:6" ht="13.5" customHeight="1">
      <c r="B30" s="256"/>
      <c r="C30" s="131">
        <v>28</v>
      </c>
      <c r="D30" s="128" t="s">
        <v>259</v>
      </c>
      <c r="E30" s="130"/>
      <c r="F30" s="118"/>
    </row>
    <row r="31" spans="2:6" ht="13.5" customHeight="1" thickBot="1">
      <c r="B31" s="257"/>
      <c r="C31" s="125">
        <v>38</v>
      </c>
      <c r="D31" s="134" t="s">
        <v>260</v>
      </c>
      <c r="E31" s="135"/>
      <c r="F31" s="120"/>
    </row>
    <row r="32" spans="2:6" ht="13.5" customHeight="1">
      <c r="B32" s="255" t="s">
        <v>277</v>
      </c>
      <c r="C32" s="123">
        <v>62</v>
      </c>
      <c r="D32" s="140" t="s">
        <v>261</v>
      </c>
      <c r="E32" s="141"/>
      <c r="F32" s="124"/>
    </row>
    <row r="33" spans="2:6" ht="13.5" customHeight="1">
      <c r="B33" s="256"/>
      <c r="C33" s="131">
        <v>63</v>
      </c>
      <c r="D33" s="128" t="s">
        <v>275</v>
      </c>
      <c r="E33" s="130"/>
      <c r="F33" s="118"/>
    </row>
    <row r="34" spans="2:6" ht="13.5" customHeight="1">
      <c r="B34" s="256"/>
      <c r="C34" s="131">
        <v>64</v>
      </c>
      <c r="D34" s="128" t="s">
        <v>262</v>
      </c>
      <c r="E34" s="130"/>
      <c r="F34" s="118"/>
    </row>
    <row r="35" spans="2:6" ht="13.5" customHeight="1">
      <c r="B35" s="256"/>
      <c r="C35" s="131">
        <v>66</v>
      </c>
      <c r="D35" s="128" t="s">
        <v>263</v>
      </c>
      <c r="E35" s="130"/>
      <c r="F35" s="118"/>
    </row>
    <row r="36" spans="2:6" ht="13.5" customHeight="1">
      <c r="B36" s="256"/>
      <c r="C36" s="131">
        <v>67</v>
      </c>
      <c r="D36" s="128" t="s">
        <v>264</v>
      </c>
      <c r="E36" s="130"/>
      <c r="F36" s="118"/>
    </row>
    <row r="37" spans="2:6" ht="13.5" customHeight="1">
      <c r="B37" s="256"/>
      <c r="C37" s="131">
        <v>24</v>
      </c>
      <c r="D37" s="128" t="s">
        <v>265</v>
      </c>
      <c r="E37" s="130"/>
      <c r="F37" s="118"/>
    </row>
    <row r="38" spans="2:6" ht="13.5" customHeight="1">
      <c r="B38" s="256"/>
      <c r="C38" s="131">
        <v>25</v>
      </c>
      <c r="D38" s="128" t="s">
        <v>266</v>
      </c>
      <c r="E38" s="130"/>
      <c r="F38" s="118"/>
    </row>
    <row r="39" spans="2:6" ht="13.5" customHeight="1">
      <c r="B39" s="256"/>
      <c r="C39" s="131">
        <v>26</v>
      </c>
      <c r="D39" s="128" t="s">
        <v>267</v>
      </c>
      <c r="E39" s="130"/>
      <c r="F39" s="118"/>
    </row>
    <row r="40" spans="2:6" ht="13.5" customHeight="1">
      <c r="B40" s="256"/>
      <c r="C40" s="131" t="s">
        <v>274</v>
      </c>
      <c r="D40" s="128" t="s">
        <v>268</v>
      </c>
      <c r="E40" s="130"/>
      <c r="F40" s="118"/>
    </row>
    <row r="41" spans="2:6" ht="13.5" customHeight="1">
      <c r="B41" s="256"/>
      <c r="C41" s="131">
        <v>34</v>
      </c>
      <c r="D41" s="128" t="s">
        <v>269</v>
      </c>
      <c r="E41" s="130"/>
      <c r="F41" s="118"/>
    </row>
    <row r="42" spans="2:6" ht="13.5" customHeight="1">
      <c r="B42" s="256"/>
      <c r="C42" s="131">
        <v>74</v>
      </c>
      <c r="D42" s="128" t="s">
        <v>270</v>
      </c>
      <c r="E42" s="130"/>
      <c r="F42" s="118"/>
    </row>
    <row r="43" spans="2:6" ht="13.5" customHeight="1">
      <c r="B43" s="256"/>
      <c r="C43" s="131">
        <v>75</v>
      </c>
      <c r="D43" s="128" t="s">
        <v>271</v>
      </c>
      <c r="E43" s="130"/>
      <c r="F43" s="118"/>
    </row>
    <row r="44" spans="2:6" ht="13.5" customHeight="1">
      <c r="B44" s="256"/>
      <c r="C44" s="131">
        <v>69</v>
      </c>
      <c r="D44" s="128" t="s">
        <v>272</v>
      </c>
      <c r="E44" s="130"/>
      <c r="F44" s="118"/>
    </row>
    <row r="45" spans="2:6" ht="13.5" customHeight="1" thickBot="1">
      <c r="B45" s="257"/>
      <c r="C45" s="125">
        <v>39</v>
      </c>
      <c r="D45" s="134" t="s">
        <v>273</v>
      </c>
      <c r="E45" s="135"/>
      <c r="F45" s="120"/>
    </row>
    <row r="46" spans="2:6" ht="13.5" customHeight="1">
      <c r="B46" s="255" t="s">
        <v>294</v>
      </c>
      <c r="C46" s="123" t="s">
        <v>278</v>
      </c>
      <c r="D46" s="140" t="s">
        <v>286</v>
      </c>
      <c r="E46" s="141"/>
      <c r="F46" s="124"/>
    </row>
    <row r="47" spans="2:6" ht="13.5" customHeight="1">
      <c r="B47" s="256"/>
      <c r="C47" s="131" t="s">
        <v>279</v>
      </c>
      <c r="D47" s="128" t="s">
        <v>287</v>
      </c>
      <c r="E47" s="130"/>
      <c r="F47" s="118"/>
    </row>
    <row r="48" spans="2:6" ht="13.5" customHeight="1">
      <c r="B48" s="256"/>
      <c r="C48" s="131" t="s">
        <v>280</v>
      </c>
      <c r="D48" s="128" t="s">
        <v>288</v>
      </c>
      <c r="E48" s="130"/>
      <c r="F48" s="118"/>
    </row>
    <row r="49" spans="2:9" ht="13.5" customHeight="1">
      <c r="B49" s="256"/>
      <c r="C49" s="131" t="s">
        <v>281</v>
      </c>
      <c r="D49" s="128" t="s">
        <v>289</v>
      </c>
      <c r="E49" s="130"/>
      <c r="F49" s="118"/>
    </row>
    <row r="50" spans="2:9" ht="13.5" customHeight="1">
      <c r="B50" s="256"/>
      <c r="C50" s="131" t="s">
        <v>282</v>
      </c>
      <c r="D50" s="128" t="s">
        <v>290</v>
      </c>
      <c r="E50" s="130"/>
      <c r="F50" s="118"/>
    </row>
    <row r="51" spans="2:9" ht="13.5" customHeight="1">
      <c r="B51" s="256"/>
      <c r="C51" s="131" t="s">
        <v>283</v>
      </c>
      <c r="D51" s="128" t="s">
        <v>291</v>
      </c>
      <c r="E51" s="130"/>
      <c r="F51" s="118"/>
    </row>
    <row r="52" spans="2:9" ht="13.5" customHeight="1">
      <c r="B52" s="256"/>
      <c r="C52" s="131" t="s">
        <v>284</v>
      </c>
      <c r="D52" s="128" t="s">
        <v>292</v>
      </c>
      <c r="E52" s="130"/>
      <c r="F52" s="118"/>
    </row>
    <row r="53" spans="2:9" ht="13.5" customHeight="1" thickBot="1">
      <c r="B53" s="257"/>
      <c r="C53" s="125" t="s">
        <v>285</v>
      </c>
      <c r="D53" s="134" t="s">
        <v>293</v>
      </c>
      <c r="E53" s="135"/>
      <c r="F53" s="120"/>
    </row>
    <row r="54" spans="2:9">
      <c r="B54" s="28"/>
      <c r="C54" s="117"/>
      <c r="D54" s="28"/>
    </row>
    <row r="55" spans="2:9" ht="19.5" thickBot="1">
      <c r="B55" s="121" t="s">
        <v>295</v>
      </c>
    </row>
    <row r="56" spans="2:9" ht="13.5" customHeight="1" thickBot="1">
      <c r="B56" s="137"/>
      <c r="C56" s="247"/>
      <c r="D56" s="247"/>
      <c r="E56" s="247"/>
      <c r="F56" s="138" t="s">
        <v>310</v>
      </c>
      <c r="G56" s="139" t="s">
        <v>311</v>
      </c>
      <c r="H56" s="253" t="s">
        <v>312</v>
      </c>
      <c r="I56" s="254"/>
    </row>
    <row r="57" spans="2:9" ht="13.5" customHeight="1">
      <c r="B57" s="133" t="s">
        <v>296</v>
      </c>
      <c r="C57" s="126" t="s">
        <v>297</v>
      </c>
      <c r="D57" s="101"/>
      <c r="E57" s="127"/>
      <c r="F57" s="122"/>
      <c r="G57" s="136"/>
      <c r="H57" s="253"/>
      <c r="I57" s="254"/>
    </row>
    <row r="58" spans="2:9" ht="13.5" customHeight="1">
      <c r="B58" s="119" t="s">
        <v>298</v>
      </c>
      <c r="C58" s="128" t="s">
        <v>299</v>
      </c>
      <c r="D58" s="129"/>
      <c r="E58" s="130"/>
      <c r="F58" s="132"/>
      <c r="G58" s="118"/>
      <c r="H58" s="253"/>
      <c r="I58" s="254"/>
    </row>
    <row r="59" spans="2:9" ht="13.5" customHeight="1">
      <c r="B59" s="119" t="s">
        <v>305</v>
      </c>
      <c r="C59" s="128" t="s">
        <v>300</v>
      </c>
      <c r="D59" s="129"/>
      <c r="E59" s="130"/>
      <c r="F59" s="132"/>
      <c r="G59" s="118"/>
      <c r="H59" s="253"/>
      <c r="I59" s="254"/>
    </row>
    <row r="60" spans="2:9" ht="13.5" customHeight="1">
      <c r="B60" s="119" t="s">
        <v>306</v>
      </c>
      <c r="C60" s="128" t="s">
        <v>301</v>
      </c>
      <c r="D60" s="129"/>
      <c r="E60" s="130"/>
      <c r="F60" s="132"/>
      <c r="G60" s="118"/>
      <c r="H60" s="253"/>
      <c r="I60" s="254"/>
    </row>
    <row r="61" spans="2:9" ht="13.5" customHeight="1">
      <c r="B61" s="119" t="s">
        <v>307</v>
      </c>
      <c r="C61" s="128" t="s">
        <v>302</v>
      </c>
      <c r="D61" s="129"/>
      <c r="E61" s="130"/>
      <c r="F61" s="132"/>
      <c r="G61" s="118"/>
      <c r="H61" s="253"/>
      <c r="I61" s="254"/>
    </row>
    <row r="62" spans="2:9" ht="13.5" customHeight="1">
      <c r="B62" s="143" t="s">
        <v>308</v>
      </c>
      <c r="C62" s="144" t="s">
        <v>303</v>
      </c>
      <c r="D62" s="145"/>
      <c r="E62" s="146"/>
      <c r="F62" s="147"/>
      <c r="G62" s="148"/>
      <c r="H62" s="253"/>
      <c r="I62" s="254"/>
    </row>
    <row r="63" spans="2:9" ht="13.5" customHeight="1" thickBot="1">
      <c r="B63" s="149" t="s">
        <v>309</v>
      </c>
      <c r="C63" s="150" t="s">
        <v>304</v>
      </c>
      <c r="D63" s="151"/>
      <c r="E63" s="152"/>
      <c r="F63" s="153"/>
      <c r="G63" s="154"/>
      <c r="H63" s="253"/>
      <c r="I63" s="254"/>
    </row>
  </sheetData>
  <mergeCells count="12">
    <mergeCell ref="C56:E56"/>
    <mergeCell ref="E4:I4"/>
    <mergeCell ref="E5:I5"/>
    <mergeCell ref="E6:I6"/>
    <mergeCell ref="B3:I3"/>
    <mergeCell ref="H56:I63"/>
    <mergeCell ref="B9:B31"/>
    <mergeCell ref="B32:B45"/>
    <mergeCell ref="B46:B53"/>
    <mergeCell ref="B4:D4"/>
    <mergeCell ref="B5:D5"/>
    <mergeCell ref="B6:D6"/>
  </mergeCells>
  <phoneticPr fontId="1"/>
  <pageMargins left="0.70866141732283472" right="0.11811023622047245" top="0.15748031496062992" bottom="0"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2"/>
  <sheetViews>
    <sheetView workbookViewId="0">
      <selection activeCell="B3" sqref="B3:E3"/>
    </sheetView>
  </sheetViews>
  <sheetFormatPr defaultRowHeight="18.75"/>
  <cols>
    <col min="1" max="1" width="2.125" customWidth="1"/>
    <col min="2" max="2" width="23.125" customWidth="1"/>
    <col min="3" max="3" width="43.5" customWidth="1"/>
    <col min="5" max="5" width="9" customWidth="1"/>
  </cols>
  <sheetData>
    <row r="1" spans="2:5" ht="25.5">
      <c r="B1" s="260" t="s">
        <v>313</v>
      </c>
      <c r="C1" s="260"/>
      <c r="D1" s="260"/>
      <c r="E1" s="260"/>
    </row>
    <row r="2" spans="2:5" ht="8.25" customHeight="1"/>
    <row r="3" spans="2:5" ht="98.25" customHeight="1">
      <c r="B3" s="187" t="s">
        <v>345</v>
      </c>
      <c r="C3" s="187"/>
      <c r="D3" s="187"/>
      <c r="E3" s="187"/>
    </row>
    <row r="4" spans="2:5" ht="9" customHeight="1"/>
    <row r="5" spans="2:5">
      <c r="B5" s="132" t="s">
        <v>233</v>
      </c>
      <c r="C5" s="261"/>
      <c r="D5" s="261"/>
      <c r="E5" s="261"/>
    </row>
    <row r="6" spans="2:5">
      <c r="B6" s="132" t="s">
        <v>234</v>
      </c>
      <c r="C6" s="261"/>
      <c r="D6" s="261"/>
      <c r="E6" s="261"/>
    </row>
    <row r="7" spans="2:5">
      <c r="B7" s="132" t="s">
        <v>314</v>
      </c>
      <c r="C7" s="261"/>
      <c r="D7" s="261"/>
      <c r="E7" s="261"/>
    </row>
    <row r="8" spans="2:5" ht="42" customHeight="1"/>
    <row r="9" spans="2:5">
      <c r="B9" s="121" t="s">
        <v>315</v>
      </c>
    </row>
    <row r="10" spans="2:5">
      <c r="B10" s="259" t="s">
        <v>316</v>
      </c>
      <c r="C10" s="259"/>
      <c r="D10" s="157" t="s">
        <v>317</v>
      </c>
      <c r="E10" s="157" t="s">
        <v>318</v>
      </c>
    </row>
    <row r="11" spans="2:5">
      <c r="B11" s="156" t="s">
        <v>319</v>
      </c>
      <c r="C11" s="127"/>
      <c r="D11" s="132"/>
      <c r="E11" s="132"/>
    </row>
    <row r="12" spans="2:5">
      <c r="B12" s="155" t="s">
        <v>320</v>
      </c>
      <c r="C12" s="130"/>
      <c r="D12" s="132"/>
      <c r="E12" s="132"/>
    </row>
    <row r="13" spans="2:5">
      <c r="B13" s="155" t="s">
        <v>321</v>
      </c>
      <c r="C13" s="130"/>
      <c r="D13" s="132"/>
      <c r="E13" s="132"/>
    </row>
    <row r="14" spans="2:5">
      <c r="B14" s="155" t="s">
        <v>322</v>
      </c>
      <c r="C14" s="130"/>
      <c r="D14" s="132"/>
      <c r="E14" s="132"/>
    </row>
    <row r="15" spans="2:5">
      <c r="B15" s="155" t="s">
        <v>323</v>
      </c>
      <c r="C15" s="130"/>
      <c r="D15" s="132"/>
      <c r="E15" s="132"/>
    </row>
    <row r="16" spans="2:5">
      <c r="B16" s="155" t="s">
        <v>324</v>
      </c>
      <c r="C16" s="130"/>
      <c r="D16" s="132"/>
      <c r="E16" s="132"/>
    </row>
    <row r="17" spans="2:5">
      <c r="B17" s="155" t="s">
        <v>325</v>
      </c>
      <c r="C17" s="130"/>
      <c r="D17" s="132"/>
      <c r="E17" s="132"/>
    </row>
    <row r="18" spans="2:5">
      <c r="B18" s="155" t="s">
        <v>326</v>
      </c>
      <c r="C18" s="130"/>
      <c r="D18" s="132"/>
      <c r="E18" s="132"/>
    </row>
    <row r="19" spans="2:5">
      <c r="B19" s="155" t="s">
        <v>327</v>
      </c>
      <c r="C19" s="130"/>
      <c r="D19" s="132"/>
      <c r="E19" s="132"/>
    </row>
    <row r="20" spans="2:5">
      <c r="B20" s="155" t="s">
        <v>328</v>
      </c>
      <c r="C20" s="130"/>
      <c r="D20" s="132"/>
      <c r="E20" s="132"/>
    </row>
    <row r="21" spans="2:5">
      <c r="B21" s="155" t="s">
        <v>329</v>
      </c>
      <c r="C21" s="130"/>
      <c r="D21" s="132"/>
      <c r="E21" s="132"/>
    </row>
    <row r="22" spans="2:5">
      <c r="B22" s="155" t="s">
        <v>330</v>
      </c>
      <c r="C22" s="130"/>
      <c r="D22" s="132"/>
      <c r="E22" s="132"/>
    </row>
    <row r="23" spans="2:5">
      <c r="B23" s="155" t="s">
        <v>331</v>
      </c>
      <c r="C23" s="130"/>
      <c r="D23" s="132"/>
      <c r="E23" s="132"/>
    </row>
    <row r="24" spans="2:5">
      <c r="B24" s="155" t="s">
        <v>332</v>
      </c>
      <c r="C24" s="130"/>
      <c r="D24" s="132"/>
      <c r="E24" s="132"/>
    </row>
    <row r="25" spans="2:5">
      <c r="B25" s="155" t="s">
        <v>333</v>
      </c>
      <c r="C25" s="130"/>
      <c r="D25" s="132"/>
      <c r="E25" s="132"/>
    </row>
    <row r="26" spans="2:5">
      <c r="B26" s="155" t="s">
        <v>334</v>
      </c>
      <c r="C26" s="130"/>
      <c r="D26" s="132"/>
      <c r="E26" s="132"/>
    </row>
    <row r="27" spans="2:5">
      <c r="B27" s="155" t="s">
        <v>335</v>
      </c>
      <c r="C27" s="130"/>
      <c r="D27" s="132"/>
      <c r="E27" s="132"/>
    </row>
    <row r="28" spans="2:5">
      <c r="B28" s="155" t="s">
        <v>336</v>
      </c>
      <c r="C28" s="130"/>
      <c r="D28" s="132"/>
      <c r="E28" s="132"/>
    </row>
    <row r="29" spans="2:5">
      <c r="B29" s="155" t="s">
        <v>337</v>
      </c>
      <c r="C29" s="130"/>
      <c r="D29" s="132"/>
      <c r="E29" s="132"/>
    </row>
    <row r="30" spans="2:5">
      <c r="B30" s="155" t="s">
        <v>338</v>
      </c>
      <c r="C30" s="130"/>
      <c r="D30" s="132"/>
      <c r="E30" s="132"/>
    </row>
    <row r="31" spans="2:5">
      <c r="B31" s="155" t="s">
        <v>339</v>
      </c>
      <c r="C31" s="130"/>
      <c r="D31" s="132"/>
      <c r="E31" s="132"/>
    </row>
    <row r="32" spans="2:5">
      <c r="B32" s="155" t="s">
        <v>340</v>
      </c>
      <c r="C32" s="130"/>
      <c r="D32" s="132"/>
      <c r="E32" s="132"/>
    </row>
  </sheetData>
  <mergeCells count="6">
    <mergeCell ref="B10:C10"/>
    <mergeCell ref="B1:E1"/>
    <mergeCell ref="C5:E5"/>
    <mergeCell ref="C6:E6"/>
    <mergeCell ref="C7:E7"/>
    <mergeCell ref="B3:E3"/>
  </mergeCells>
  <phoneticPr fontId="1"/>
  <pageMargins left="0.70866141732283461" right="0.11811023622047244" top="0.15748031496062992"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はじめにお読みください！</vt:lpstr>
      <vt:lpstr>連絡票</vt:lpstr>
      <vt:lpstr>申請書（様式第１号）</vt:lpstr>
      <vt:lpstr>所要額調書（別紙(2)）</vt:lpstr>
      <vt:lpstr>（契約内訳）</vt:lpstr>
      <vt:lpstr>導入計画書（別紙⑴）</vt:lpstr>
      <vt:lpstr>収支予算書（様式第1号別紙⑶）</vt:lpstr>
      <vt:lpstr>ケアプラン標準仕様</vt:lpstr>
      <vt:lpstr>LIFE</vt:lpstr>
      <vt:lpstr>【参考】文書量半減対象書類例</vt:lpstr>
      <vt:lpstr>ケアプラン標準仕様!Print_Area</vt:lpstr>
      <vt:lpstr>'所要額調書（別紙(2)）'!Print_Area</vt:lpstr>
      <vt:lpstr>'申請書（様式第１号）'!Print_Area</vt:lpstr>
      <vt:lpstr>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2023-07-21T05:40:21Z</cp:lastPrinted>
  <dcterms:created xsi:type="dcterms:W3CDTF">2021-03-03T01:57:41Z</dcterms:created>
  <dcterms:modified xsi:type="dcterms:W3CDTF">2023-10-10T01:02:25Z</dcterms:modified>
</cp:coreProperties>
</file>