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9060" activeTab="2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<sst xmlns="http://schemas.openxmlformats.org/spreadsheetml/2006/main" count="183" uniqueCount="60">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</sst>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E7" sqref="E7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61409304</v>
      </c>
      <c r="C5" s="3">
        <v>434803</v>
      </c>
      <c r="D5" s="3">
        <v>61844107</v>
      </c>
      <c r="E5" s="3">
        <v>60086870</v>
      </c>
      <c r="F5" s="3">
        <v>249512</v>
      </c>
      <c r="G5" s="3">
        <v>60336382</v>
      </c>
      <c r="H5" s="4">
        <f>ROUND(E5/B5*100,1)</f>
        <v>97.8</v>
      </c>
      <c r="I5" s="4">
        <f>ROUND(F5/C5*100,1)</f>
        <v>57.4</v>
      </c>
      <c r="J5" s="4">
        <f>ROUND(G5/D5*100,1)</f>
        <v>97.6</v>
      </c>
    </row>
    <row r="6" spans="1:10" ht="13.5">
      <c r="A6" s="5" t="s">
        <v>1</v>
      </c>
      <c r="B6" s="6">
        <v>10835657</v>
      </c>
      <c r="C6" s="6">
        <v>129335</v>
      </c>
      <c r="D6" s="6">
        <v>10964992</v>
      </c>
      <c r="E6" s="6">
        <v>10582444</v>
      </c>
      <c r="F6" s="6">
        <v>64546</v>
      </c>
      <c r="G6" s="6">
        <v>10646990</v>
      </c>
      <c r="H6" s="4">
        <f aca="true" t="shared" si="0" ref="H6:J38">ROUND(E6/B6*100,1)</f>
        <v>97.7</v>
      </c>
      <c r="I6" s="4">
        <f t="shared" si="0"/>
        <v>49.9</v>
      </c>
      <c r="J6" s="4">
        <f t="shared" si="0"/>
        <v>97.1</v>
      </c>
    </row>
    <row r="7" spans="1:10" ht="13.5">
      <c r="A7" s="5" t="s">
        <v>2</v>
      </c>
      <c r="B7" s="6">
        <v>2005709</v>
      </c>
      <c r="C7" s="6">
        <v>23791</v>
      </c>
      <c r="D7" s="6">
        <v>2029500</v>
      </c>
      <c r="E7" s="6">
        <v>1981030</v>
      </c>
      <c r="F7" s="6">
        <v>12840</v>
      </c>
      <c r="G7" s="6">
        <v>1993870</v>
      </c>
      <c r="H7" s="4">
        <f t="shared" si="0"/>
        <v>98.8</v>
      </c>
      <c r="I7" s="4">
        <f t="shared" si="0"/>
        <v>54</v>
      </c>
      <c r="J7" s="4">
        <f t="shared" si="0"/>
        <v>98.2</v>
      </c>
    </row>
    <row r="8" spans="1:10" ht="13.5">
      <c r="A8" s="5" t="s">
        <v>3</v>
      </c>
      <c r="B8" s="6">
        <v>5947989</v>
      </c>
      <c r="C8" s="6">
        <v>150231</v>
      </c>
      <c r="D8" s="6">
        <v>6098220</v>
      </c>
      <c r="E8" s="6">
        <v>5837094</v>
      </c>
      <c r="F8" s="6">
        <v>41069</v>
      </c>
      <c r="G8" s="6">
        <v>5878163</v>
      </c>
      <c r="H8" s="4">
        <f t="shared" si="0"/>
        <v>98.1</v>
      </c>
      <c r="I8" s="4">
        <f t="shared" si="0"/>
        <v>27.3</v>
      </c>
      <c r="J8" s="4">
        <f t="shared" si="0"/>
        <v>96.4</v>
      </c>
    </row>
    <row r="9" spans="1:10" ht="13.5">
      <c r="A9" s="5" t="s">
        <v>4</v>
      </c>
      <c r="B9" s="6">
        <v>1462575</v>
      </c>
      <c r="C9" s="6">
        <v>51388</v>
      </c>
      <c r="D9" s="6">
        <v>1513963</v>
      </c>
      <c r="E9" s="6">
        <v>1442573</v>
      </c>
      <c r="F9" s="6">
        <v>14213</v>
      </c>
      <c r="G9" s="6">
        <v>1456786</v>
      </c>
      <c r="H9" s="4">
        <f t="shared" si="0"/>
        <v>98.6</v>
      </c>
      <c r="I9" s="4">
        <f t="shared" si="0"/>
        <v>27.7</v>
      </c>
      <c r="J9" s="4">
        <f t="shared" si="0"/>
        <v>96.2</v>
      </c>
    </row>
    <row r="10" spans="1:10" ht="13.5">
      <c r="A10" s="5" t="s">
        <v>5</v>
      </c>
      <c r="B10" s="6">
        <v>5801116</v>
      </c>
      <c r="C10" s="6">
        <v>72343</v>
      </c>
      <c r="D10" s="6">
        <v>5873459</v>
      </c>
      <c r="E10" s="6">
        <v>5624413</v>
      </c>
      <c r="F10" s="6">
        <v>31563</v>
      </c>
      <c r="G10" s="6">
        <v>5655976</v>
      </c>
      <c r="H10" s="4">
        <f t="shared" si="0"/>
        <v>97</v>
      </c>
      <c r="I10" s="4">
        <f t="shared" si="0"/>
        <v>43.6</v>
      </c>
      <c r="J10" s="4">
        <f t="shared" si="0"/>
        <v>96.3</v>
      </c>
    </row>
    <row r="11" spans="1:10" ht="13.5">
      <c r="A11" s="5" t="s">
        <v>6</v>
      </c>
      <c r="B11" s="6">
        <v>995514</v>
      </c>
      <c r="C11" s="6">
        <v>15399</v>
      </c>
      <c r="D11" s="6">
        <v>1010913</v>
      </c>
      <c r="E11" s="6">
        <v>979911</v>
      </c>
      <c r="F11" s="6">
        <v>6168</v>
      </c>
      <c r="G11" s="6">
        <v>986079</v>
      </c>
      <c r="H11" s="4">
        <f t="shared" si="0"/>
        <v>98.4</v>
      </c>
      <c r="I11" s="4">
        <f t="shared" si="0"/>
        <v>40.1</v>
      </c>
      <c r="J11" s="4">
        <f t="shared" si="0"/>
        <v>97.5</v>
      </c>
    </row>
    <row r="12" spans="1:10" ht="13.5">
      <c r="A12" s="5" t="s">
        <v>7</v>
      </c>
      <c r="B12" s="6">
        <v>4062122</v>
      </c>
      <c r="C12" s="6">
        <v>13236</v>
      </c>
      <c r="D12" s="6">
        <v>4075358</v>
      </c>
      <c r="E12" s="6">
        <v>3993503</v>
      </c>
      <c r="F12" s="6">
        <v>6925</v>
      </c>
      <c r="G12" s="6">
        <v>4000428</v>
      </c>
      <c r="H12" s="4">
        <f t="shared" si="0"/>
        <v>98.3</v>
      </c>
      <c r="I12" s="4">
        <f t="shared" si="0"/>
        <v>52.3</v>
      </c>
      <c r="J12" s="4">
        <f t="shared" si="0"/>
        <v>98.2</v>
      </c>
    </row>
    <row r="13" spans="1:10" ht="13.5">
      <c r="A13" s="5" t="s">
        <v>8</v>
      </c>
      <c r="B13" s="6">
        <v>876757</v>
      </c>
      <c r="C13" s="6">
        <v>22917</v>
      </c>
      <c r="D13" s="6">
        <v>899674</v>
      </c>
      <c r="E13" s="6">
        <v>859287</v>
      </c>
      <c r="F13" s="6">
        <v>8659</v>
      </c>
      <c r="G13" s="6">
        <v>867946</v>
      </c>
      <c r="H13" s="4">
        <f t="shared" si="0"/>
        <v>98</v>
      </c>
      <c r="I13" s="4">
        <f t="shared" si="0"/>
        <v>37.8</v>
      </c>
      <c r="J13" s="4">
        <f t="shared" si="0"/>
        <v>96.5</v>
      </c>
    </row>
    <row r="14" spans="1:10" ht="13.5">
      <c r="A14" s="5" t="s">
        <v>9</v>
      </c>
      <c r="B14" s="6">
        <v>1900137</v>
      </c>
      <c r="C14" s="6">
        <v>17528</v>
      </c>
      <c r="D14" s="6">
        <v>1917665</v>
      </c>
      <c r="E14" s="6">
        <v>1887025</v>
      </c>
      <c r="F14" s="6">
        <v>6695</v>
      </c>
      <c r="G14" s="6">
        <v>1893720</v>
      </c>
      <c r="H14" s="4">
        <f t="shared" si="0"/>
        <v>99.3</v>
      </c>
      <c r="I14" s="4">
        <f t="shared" si="0"/>
        <v>38.2</v>
      </c>
      <c r="J14" s="4">
        <f t="shared" si="0"/>
        <v>98.8</v>
      </c>
    </row>
    <row r="15" spans="1:10" ht="13.5">
      <c r="A15" s="5" t="s">
        <v>10</v>
      </c>
      <c r="B15" s="6">
        <v>4675929</v>
      </c>
      <c r="C15" s="6">
        <v>33591</v>
      </c>
      <c r="D15" s="6">
        <v>4709520</v>
      </c>
      <c r="E15" s="6">
        <v>4642417</v>
      </c>
      <c r="F15" s="6">
        <v>10004</v>
      </c>
      <c r="G15" s="6">
        <v>4652421</v>
      </c>
      <c r="H15" s="4">
        <f t="shared" si="0"/>
        <v>99.3</v>
      </c>
      <c r="I15" s="4">
        <f t="shared" si="0"/>
        <v>29.8</v>
      </c>
      <c r="J15" s="4">
        <f t="shared" si="0"/>
        <v>98.8</v>
      </c>
    </row>
    <row r="16" spans="1:10" ht="13.5">
      <c r="A16" s="5" t="s">
        <v>11</v>
      </c>
      <c r="B16" s="6">
        <v>4177565</v>
      </c>
      <c r="C16" s="6">
        <v>98874</v>
      </c>
      <c r="D16" s="6">
        <v>4276439</v>
      </c>
      <c r="E16" s="6">
        <v>4115980</v>
      </c>
      <c r="F16" s="6">
        <v>36570</v>
      </c>
      <c r="G16" s="6">
        <v>4152550</v>
      </c>
      <c r="H16" s="4">
        <f t="shared" si="0"/>
        <v>98.5</v>
      </c>
      <c r="I16" s="4">
        <f t="shared" si="0"/>
        <v>37</v>
      </c>
      <c r="J16" s="4">
        <f t="shared" si="0"/>
        <v>97.1</v>
      </c>
    </row>
    <row r="17" spans="1:10" ht="13.5">
      <c r="A17" s="5" t="s">
        <v>12</v>
      </c>
      <c r="B17" s="6">
        <v>3437496</v>
      </c>
      <c r="C17" s="6">
        <v>72384</v>
      </c>
      <c r="D17" s="6">
        <v>3509880</v>
      </c>
      <c r="E17" s="6">
        <v>3395817</v>
      </c>
      <c r="F17" s="6">
        <v>18806</v>
      </c>
      <c r="G17" s="6">
        <v>3414623</v>
      </c>
      <c r="H17" s="4">
        <f t="shared" si="0"/>
        <v>98.8</v>
      </c>
      <c r="I17" s="4">
        <f t="shared" si="0"/>
        <v>26</v>
      </c>
      <c r="J17" s="4">
        <f t="shared" si="0"/>
        <v>97.3</v>
      </c>
    </row>
    <row r="18" spans="1:10" ht="13.5">
      <c r="A18" s="5" t="s">
        <v>13</v>
      </c>
      <c r="B18" s="6">
        <v>1479436</v>
      </c>
      <c r="C18" s="6">
        <v>13569</v>
      </c>
      <c r="D18" s="6">
        <v>1493005</v>
      </c>
      <c r="E18" s="6">
        <v>1465860</v>
      </c>
      <c r="F18" s="6">
        <v>5480</v>
      </c>
      <c r="G18" s="6">
        <v>1471340</v>
      </c>
      <c r="H18" s="4">
        <f t="shared" si="0"/>
        <v>99.1</v>
      </c>
      <c r="I18" s="4">
        <f t="shared" si="0"/>
        <v>40.4</v>
      </c>
      <c r="J18" s="4">
        <f t="shared" si="0"/>
        <v>98.5</v>
      </c>
    </row>
    <row r="19" spans="1:10" ht="13.5">
      <c r="A19" s="5" t="s">
        <v>14</v>
      </c>
      <c r="B19" s="6">
        <v>991472</v>
      </c>
      <c r="C19" s="6">
        <v>16718</v>
      </c>
      <c r="D19" s="6">
        <v>1008190</v>
      </c>
      <c r="E19" s="6">
        <v>983725</v>
      </c>
      <c r="F19" s="6">
        <v>5371</v>
      </c>
      <c r="G19" s="6">
        <v>989096</v>
      </c>
      <c r="H19" s="4">
        <f t="shared" si="0"/>
        <v>99.2</v>
      </c>
      <c r="I19" s="4">
        <f t="shared" si="0"/>
        <v>32.1</v>
      </c>
      <c r="J19" s="4">
        <f t="shared" si="0"/>
        <v>98.1</v>
      </c>
    </row>
    <row r="20" spans="1:10" ht="13.5">
      <c r="A20" s="5" t="s">
        <v>15</v>
      </c>
      <c r="B20" s="6">
        <v>2509779</v>
      </c>
      <c r="C20" s="6">
        <v>105783</v>
      </c>
      <c r="D20" s="6">
        <v>2615562</v>
      </c>
      <c r="E20" s="6">
        <v>2473468</v>
      </c>
      <c r="F20" s="6">
        <v>26039</v>
      </c>
      <c r="G20" s="6">
        <v>2499507</v>
      </c>
      <c r="H20" s="4">
        <f t="shared" si="0"/>
        <v>98.6</v>
      </c>
      <c r="I20" s="4">
        <f t="shared" si="0"/>
        <v>24.6</v>
      </c>
      <c r="J20" s="4">
        <f t="shared" si="0"/>
        <v>95.6</v>
      </c>
    </row>
    <row r="21" spans="1:10" ht="13.5">
      <c r="A21" s="5" t="s">
        <v>16</v>
      </c>
      <c r="B21" s="6">
        <v>909420</v>
      </c>
      <c r="C21" s="6">
        <v>17892</v>
      </c>
      <c r="D21" s="6">
        <v>927312</v>
      </c>
      <c r="E21" s="6">
        <v>900274</v>
      </c>
      <c r="F21" s="6">
        <v>5793</v>
      </c>
      <c r="G21" s="6">
        <v>906067</v>
      </c>
      <c r="H21" s="4">
        <f t="shared" si="0"/>
        <v>99</v>
      </c>
      <c r="I21" s="4">
        <f t="shared" si="0"/>
        <v>32.4</v>
      </c>
      <c r="J21" s="4">
        <f t="shared" si="0"/>
        <v>97.7</v>
      </c>
    </row>
    <row r="22" spans="1:10" ht="13.5">
      <c r="A22" s="5" t="s">
        <v>17</v>
      </c>
      <c r="B22" s="6">
        <v>1211594</v>
      </c>
      <c r="C22" s="6">
        <v>32929</v>
      </c>
      <c r="D22" s="6">
        <v>1244523</v>
      </c>
      <c r="E22" s="6">
        <v>1197690</v>
      </c>
      <c r="F22" s="6">
        <v>9182</v>
      </c>
      <c r="G22" s="6">
        <v>1206872</v>
      </c>
      <c r="H22" s="4">
        <f t="shared" si="0"/>
        <v>98.9</v>
      </c>
      <c r="I22" s="4">
        <f t="shared" si="0"/>
        <v>27.9</v>
      </c>
      <c r="J22" s="4">
        <f t="shared" si="0"/>
        <v>97</v>
      </c>
    </row>
    <row r="23" spans="1:10" ht="13.5">
      <c r="A23" s="5" t="s">
        <v>18</v>
      </c>
      <c r="B23" s="6">
        <v>1540265</v>
      </c>
      <c r="C23" s="6">
        <v>11215</v>
      </c>
      <c r="D23" s="6">
        <v>1551480</v>
      </c>
      <c r="E23" s="6">
        <v>1492306</v>
      </c>
      <c r="F23" s="6">
        <v>5269</v>
      </c>
      <c r="G23" s="6">
        <v>1497575</v>
      </c>
      <c r="H23" s="4">
        <f t="shared" si="0"/>
        <v>96.9</v>
      </c>
      <c r="I23" s="4">
        <f t="shared" si="0"/>
        <v>47</v>
      </c>
      <c r="J23" s="4">
        <f t="shared" si="0"/>
        <v>96.5</v>
      </c>
    </row>
    <row r="24" spans="1:10" ht="13.5">
      <c r="A24" s="5" t="s">
        <v>19</v>
      </c>
      <c r="B24" s="6">
        <v>1940899</v>
      </c>
      <c r="C24" s="6">
        <v>33679</v>
      </c>
      <c r="D24" s="6">
        <v>1974578</v>
      </c>
      <c r="E24" s="6">
        <v>1918839</v>
      </c>
      <c r="F24" s="6">
        <v>12100</v>
      </c>
      <c r="G24" s="6">
        <v>1930939</v>
      </c>
      <c r="H24" s="4">
        <f t="shared" si="0"/>
        <v>98.9</v>
      </c>
      <c r="I24" s="4">
        <f t="shared" si="0"/>
        <v>35.9</v>
      </c>
      <c r="J24" s="4">
        <f t="shared" si="0"/>
        <v>97.8</v>
      </c>
    </row>
    <row r="25" spans="1:10" ht="13.5">
      <c r="A25" s="5" t="s">
        <v>20</v>
      </c>
      <c r="B25" s="6">
        <v>2235274</v>
      </c>
      <c r="C25" s="6">
        <v>34327</v>
      </c>
      <c r="D25" s="6">
        <v>2269601</v>
      </c>
      <c r="E25" s="6">
        <v>2211242</v>
      </c>
      <c r="F25" s="6">
        <v>12562</v>
      </c>
      <c r="G25" s="6">
        <v>2223804</v>
      </c>
      <c r="H25" s="4">
        <f t="shared" si="0"/>
        <v>98.9</v>
      </c>
      <c r="I25" s="4">
        <f t="shared" si="0"/>
        <v>36.6</v>
      </c>
      <c r="J25" s="4">
        <f t="shared" si="0"/>
        <v>98</v>
      </c>
    </row>
    <row r="26" spans="1:10" ht="13.5">
      <c r="A26" s="5" t="s">
        <v>21</v>
      </c>
      <c r="B26" s="6">
        <v>699542</v>
      </c>
      <c r="C26" s="6">
        <v>11571</v>
      </c>
      <c r="D26" s="6">
        <v>711113</v>
      </c>
      <c r="E26" s="6">
        <v>687481</v>
      </c>
      <c r="F26" s="6">
        <v>5022</v>
      </c>
      <c r="G26" s="6">
        <v>692503</v>
      </c>
      <c r="H26" s="4">
        <f t="shared" si="0"/>
        <v>98.3</v>
      </c>
      <c r="I26" s="4">
        <f t="shared" si="0"/>
        <v>43.4</v>
      </c>
      <c r="J26" s="4">
        <f t="shared" si="0"/>
        <v>97.4</v>
      </c>
    </row>
    <row r="27" spans="1:10" ht="13.5">
      <c r="A27" s="5" t="s">
        <v>22</v>
      </c>
      <c r="B27" s="6">
        <v>1008157</v>
      </c>
      <c r="C27" s="6">
        <v>19199</v>
      </c>
      <c r="D27" s="6">
        <v>1027356</v>
      </c>
      <c r="E27" s="6">
        <v>998418</v>
      </c>
      <c r="F27" s="6">
        <v>8715</v>
      </c>
      <c r="G27" s="6">
        <v>1007133</v>
      </c>
      <c r="H27" s="4">
        <f t="shared" si="0"/>
        <v>99</v>
      </c>
      <c r="I27" s="4">
        <f t="shared" si="0"/>
        <v>45.4</v>
      </c>
      <c r="J27" s="4">
        <f t="shared" si="0"/>
        <v>98</v>
      </c>
    </row>
    <row r="28" spans="1:10" ht="13.5">
      <c r="A28" s="5" t="s">
        <v>23</v>
      </c>
      <c r="B28" s="6">
        <v>1632339</v>
      </c>
      <c r="C28" s="6">
        <v>32791</v>
      </c>
      <c r="D28" s="6">
        <v>1665130</v>
      </c>
      <c r="E28" s="6">
        <v>1616425</v>
      </c>
      <c r="F28" s="6">
        <v>10846</v>
      </c>
      <c r="G28" s="6">
        <v>1627271</v>
      </c>
      <c r="H28" s="4">
        <f t="shared" si="0"/>
        <v>99</v>
      </c>
      <c r="I28" s="4">
        <f t="shared" si="0"/>
        <v>33.1</v>
      </c>
      <c r="J28" s="4">
        <f t="shared" si="0"/>
        <v>97.7</v>
      </c>
    </row>
    <row r="29" spans="1:10" ht="13.5">
      <c r="A29" s="5" t="s">
        <v>24</v>
      </c>
      <c r="B29" s="6">
        <v>1675431</v>
      </c>
      <c r="C29" s="6">
        <v>24480</v>
      </c>
      <c r="D29" s="6">
        <v>1699911</v>
      </c>
      <c r="E29" s="6">
        <v>1636466</v>
      </c>
      <c r="F29" s="6">
        <v>10643</v>
      </c>
      <c r="G29" s="6">
        <v>1647109</v>
      </c>
      <c r="H29" s="4">
        <f t="shared" si="0"/>
        <v>97.7</v>
      </c>
      <c r="I29" s="4">
        <f t="shared" si="0"/>
        <v>43.5</v>
      </c>
      <c r="J29" s="4">
        <f t="shared" si="0"/>
        <v>96.9</v>
      </c>
    </row>
    <row r="30" spans="1:10" ht="13.5">
      <c r="A30" s="5" t="s">
        <v>25</v>
      </c>
      <c r="B30" s="6">
        <v>916461</v>
      </c>
      <c r="C30" s="6">
        <v>24593</v>
      </c>
      <c r="D30" s="6">
        <v>941054</v>
      </c>
      <c r="E30" s="6">
        <v>906993</v>
      </c>
      <c r="F30" s="6">
        <v>11364</v>
      </c>
      <c r="G30" s="6">
        <v>918357</v>
      </c>
      <c r="H30" s="4">
        <f t="shared" si="0"/>
        <v>99</v>
      </c>
      <c r="I30" s="4">
        <f t="shared" si="0"/>
        <v>46.2</v>
      </c>
      <c r="J30" s="4">
        <f t="shared" si="0"/>
        <v>97.6</v>
      </c>
    </row>
    <row r="31" spans="1:10" ht="13.5">
      <c r="A31" s="5" t="s">
        <v>26</v>
      </c>
      <c r="B31" s="6">
        <v>730446</v>
      </c>
      <c r="C31" s="6">
        <v>14688</v>
      </c>
      <c r="D31" s="6">
        <v>745134</v>
      </c>
      <c r="E31" s="6">
        <v>723529</v>
      </c>
      <c r="F31" s="6">
        <v>6847</v>
      </c>
      <c r="G31" s="6">
        <v>730376</v>
      </c>
      <c r="H31" s="4">
        <f t="shared" si="0"/>
        <v>99.1</v>
      </c>
      <c r="I31" s="4">
        <f t="shared" si="0"/>
        <v>46.6</v>
      </c>
      <c r="J31" s="4">
        <f t="shared" si="0"/>
        <v>98</v>
      </c>
    </row>
    <row r="32" spans="1:10" ht="13.5">
      <c r="A32" s="5" t="s">
        <v>27</v>
      </c>
      <c r="B32" s="6">
        <v>6938125</v>
      </c>
      <c r="C32" s="6">
        <v>84950</v>
      </c>
      <c r="D32" s="6">
        <v>7023075</v>
      </c>
      <c r="E32" s="6">
        <v>6852958</v>
      </c>
      <c r="F32" s="6">
        <v>48515</v>
      </c>
      <c r="G32" s="6">
        <v>6901473</v>
      </c>
      <c r="H32" s="4">
        <f t="shared" si="0"/>
        <v>98.8</v>
      </c>
      <c r="I32" s="4">
        <f t="shared" si="0"/>
        <v>57.1</v>
      </c>
      <c r="J32" s="4">
        <f t="shared" si="0"/>
        <v>98.3</v>
      </c>
    </row>
    <row r="33" spans="1:10" ht="13.5">
      <c r="A33" s="5" t="s">
        <v>28</v>
      </c>
      <c r="B33" s="6">
        <v>729574</v>
      </c>
      <c r="C33" s="6">
        <v>26329</v>
      </c>
      <c r="D33" s="6">
        <v>755903</v>
      </c>
      <c r="E33" s="6">
        <v>705136</v>
      </c>
      <c r="F33" s="6">
        <v>8000</v>
      </c>
      <c r="G33" s="6">
        <v>713136</v>
      </c>
      <c r="H33" s="4">
        <f t="shared" si="0"/>
        <v>96.7</v>
      </c>
      <c r="I33" s="4">
        <f t="shared" si="0"/>
        <v>30.4</v>
      </c>
      <c r="J33" s="4">
        <f t="shared" si="0"/>
        <v>94.3</v>
      </c>
    </row>
    <row r="34" spans="1:10" ht="13.5">
      <c r="A34" s="5" t="s">
        <v>29</v>
      </c>
      <c r="B34" s="6">
        <v>575080</v>
      </c>
      <c r="C34" s="6">
        <v>8934</v>
      </c>
      <c r="D34" s="6">
        <v>584014</v>
      </c>
      <c r="E34" s="6">
        <v>563503</v>
      </c>
      <c r="F34" s="6">
        <v>3450</v>
      </c>
      <c r="G34" s="6">
        <v>566953</v>
      </c>
      <c r="H34" s="4">
        <f t="shared" si="0"/>
        <v>98</v>
      </c>
      <c r="I34" s="4">
        <f t="shared" si="0"/>
        <v>38.6</v>
      </c>
      <c r="J34" s="4">
        <f t="shared" si="0"/>
        <v>97.1</v>
      </c>
    </row>
    <row r="35" spans="1:10" ht="13.5">
      <c r="A35" s="5" t="s">
        <v>30</v>
      </c>
      <c r="B35" s="6">
        <v>769292</v>
      </c>
      <c r="C35" s="6">
        <v>8241</v>
      </c>
      <c r="D35" s="6">
        <v>777533</v>
      </c>
      <c r="E35" s="6">
        <v>763564</v>
      </c>
      <c r="F35" s="6">
        <v>1785</v>
      </c>
      <c r="G35" s="6">
        <v>765349</v>
      </c>
      <c r="H35" s="4">
        <f t="shared" si="0"/>
        <v>99.3</v>
      </c>
      <c r="I35" s="4">
        <f t="shared" si="0"/>
        <v>21.7</v>
      </c>
      <c r="J35" s="4">
        <f t="shared" si="0"/>
        <v>98.4</v>
      </c>
    </row>
    <row r="36" spans="1:10" ht="13.5">
      <c r="A36" s="5" t="s">
        <v>31</v>
      </c>
      <c r="B36" s="6">
        <v>373490</v>
      </c>
      <c r="C36" s="6">
        <v>22415</v>
      </c>
      <c r="D36" s="6">
        <v>395905</v>
      </c>
      <c r="E36" s="6">
        <v>368962</v>
      </c>
      <c r="F36" s="6">
        <v>3598</v>
      </c>
      <c r="G36" s="6">
        <v>372560</v>
      </c>
      <c r="H36" s="4">
        <f t="shared" si="0"/>
        <v>98.8</v>
      </c>
      <c r="I36" s="4">
        <f t="shared" si="0"/>
        <v>16.1</v>
      </c>
      <c r="J36" s="4">
        <f t="shared" si="0"/>
        <v>94.1</v>
      </c>
    </row>
    <row r="37" spans="1:10" ht="13.5">
      <c r="A37" s="5" t="s">
        <v>32</v>
      </c>
      <c r="B37" s="6">
        <v>401428</v>
      </c>
      <c r="C37" s="6">
        <v>16134</v>
      </c>
      <c r="D37" s="6">
        <v>417562</v>
      </c>
      <c r="E37" s="6">
        <v>389889</v>
      </c>
      <c r="F37" s="6">
        <v>5075</v>
      </c>
      <c r="G37" s="6">
        <v>394964</v>
      </c>
      <c r="H37" s="4">
        <f t="shared" si="0"/>
        <v>97.1</v>
      </c>
      <c r="I37" s="4">
        <f t="shared" si="0"/>
        <v>31.5</v>
      </c>
      <c r="J37" s="4">
        <f t="shared" si="0"/>
        <v>94.6</v>
      </c>
    </row>
    <row r="38" spans="1:10" ht="13.5">
      <c r="A38" s="5" t="s">
        <v>33</v>
      </c>
      <c r="B38" s="6">
        <v>386929</v>
      </c>
      <c r="C38" s="6">
        <v>3181</v>
      </c>
      <c r="D38" s="6">
        <v>390110</v>
      </c>
      <c r="E38" s="6">
        <v>381797</v>
      </c>
      <c r="F38" s="6">
        <v>1085</v>
      </c>
      <c r="G38" s="6">
        <v>382882</v>
      </c>
      <c r="H38" s="4">
        <f t="shared" si="0"/>
        <v>98.7</v>
      </c>
      <c r="I38" s="4">
        <f t="shared" si="0"/>
        <v>34.1</v>
      </c>
      <c r="J38" s="4">
        <f t="shared" si="0"/>
        <v>98.1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3.5">
      <c r="A41" s="5" t="s">
        <v>36</v>
      </c>
      <c r="B41" s="6">
        <v>229068</v>
      </c>
      <c r="C41" s="6">
        <v>3221</v>
      </c>
      <c r="D41" s="6">
        <v>232289</v>
      </c>
      <c r="E41" s="6">
        <v>226388</v>
      </c>
      <c r="F41" s="6">
        <v>1122</v>
      </c>
      <c r="G41" s="6">
        <v>227510</v>
      </c>
      <c r="H41" s="4">
        <f>ROUND(E41/B41*100,1)</f>
        <v>98.8</v>
      </c>
      <c r="I41" s="4">
        <f>ROUND(F41/C41*100,1)</f>
        <v>34.8</v>
      </c>
      <c r="J41" s="4">
        <f>ROUND(G41/D41*100,1)</f>
        <v>97.9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3.5">
      <c r="A48" s="2" t="s">
        <v>52</v>
      </c>
      <c r="B48" s="3">
        <f aca="true" t="shared" si="1" ref="B48:G48">SUM(B7:B37)</f>
        <v>64610413</v>
      </c>
      <c r="C48" s="3">
        <f t="shared" si="1"/>
        <v>1132119</v>
      </c>
      <c r="D48" s="3">
        <f t="shared" si="1"/>
        <v>65742532</v>
      </c>
      <c r="E48" s="3">
        <f t="shared" si="1"/>
        <v>63615778</v>
      </c>
      <c r="F48" s="3">
        <f t="shared" si="1"/>
        <v>399168</v>
      </c>
      <c r="G48" s="3">
        <f t="shared" si="1"/>
        <v>64014946</v>
      </c>
      <c r="H48" s="7">
        <f aca="true" t="shared" si="2" ref="H48:J51">ROUND(E48/B48*100,1)</f>
        <v>98.5</v>
      </c>
      <c r="I48" s="7">
        <f t="shared" si="2"/>
        <v>35.3</v>
      </c>
      <c r="J48" s="7">
        <f t="shared" si="2"/>
        <v>97.4</v>
      </c>
    </row>
    <row r="49" spans="1:10" ht="13.5">
      <c r="A49" s="5" t="s">
        <v>53</v>
      </c>
      <c r="B49" s="6">
        <f aca="true" t="shared" si="3" ref="B49:G49">SUM(B38:B47)</f>
        <v>615997</v>
      </c>
      <c r="C49" s="6">
        <f t="shared" si="3"/>
        <v>6402</v>
      </c>
      <c r="D49" s="6">
        <f t="shared" si="3"/>
        <v>622399</v>
      </c>
      <c r="E49" s="6">
        <f t="shared" si="3"/>
        <v>608185</v>
      </c>
      <c r="F49" s="6">
        <f t="shared" si="3"/>
        <v>2207</v>
      </c>
      <c r="G49" s="6">
        <f t="shared" si="3"/>
        <v>610392</v>
      </c>
      <c r="H49" s="4">
        <f t="shared" si="2"/>
        <v>98.7</v>
      </c>
      <c r="I49" s="4">
        <f t="shared" si="2"/>
        <v>34.5</v>
      </c>
      <c r="J49" s="4">
        <f t="shared" si="2"/>
        <v>98.1</v>
      </c>
    </row>
    <row r="50" spans="1:10" ht="13.5">
      <c r="A50" s="5" t="s">
        <v>54</v>
      </c>
      <c r="B50" s="6">
        <f aca="true" t="shared" si="4" ref="B50:G50">B48+B49</f>
        <v>65226410</v>
      </c>
      <c r="C50" s="6">
        <f t="shared" si="4"/>
        <v>1138521</v>
      </c>
      <c r="D50" s="6">
        <f t="shared" si="4"/>
        <v>66364931</v>
      </c>
      <c r="E50" s="6">
        <f t="shared" si="4"/>
        <v>64223963</v>
      </c>
      <c r="F50" s="6">
        <f t="shared" si="4"/>
        <v>401375</v>
      </c>
      <c r="G50" s="6">
        <f t="shared" si="4"/>
        <v>64625338</v>
      </c>
      <c r="H50" s="4">
        <f t="shared" si="2"/>
        <v>98.5</v>
      </c>
      <c r="I50" s="4">
        <f t="shared" si="2"/>
        <v>35.3</v>
      </c>
      <c r="J50" s="4">
        <f t="shared" si="2"/>
        <v>97.4</v>
      </c>
    </row>
    <row r="51" spans="1:10" ht="13.5">
      <c r="A51" s="8" t="s">
        <v>55</v>
      </c>
      <c r="B51" s="9">
        <f aca="true" t="shared" si="5" ref="B51:G51">B5+B6+B50</f>
        <v>137471371</v>
      </c>
      <c r="C51" s="9">
        <f t="shared" si="5"/>
        <v>1702659</v>
      </c>
      <c r="D51" s="9">
        <f t="shared" si="5"/>
        <v>139174030</v>
      </c>
      <c r="E51" s="9">
        <f t="shared" si="5"/>
        <v>134893277</v>
      </c>
      <c r="F51" s="9">
        <f t="shared" si="5"/>
        <v>715433</v>
      </c>
      <c r="G51" s="9">
        <f t="shared" si="5"/>
        <v>135608710</v>
      </c>
      <c r="H51" s="10">
        <f t="shared" si="2"/>
        <v>98.1</v>
      </c>
      <c r="I51" s="10">
        <f t="shared" si="2"/>
        <v>42</v>
      </c>
      <c r="J51" s="10">
        <f t="shared" si="2"/>
        <v>97.4</v>
      </c>
    </row>
    <row r="52" spans="1:10" ht="13.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K29" sqref="K29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29202335</v>
      </c>
      <c r="C5" s="3">
        <v>207693</v>
      </c>
      <c r="D5" s="3">
        <v>29410028</v>
      </c>
      <c r="E5" s="3">
        <v>28573585</v>
      </c>
      <c r="F5" s="3">
        <v>119185</v>
      </c>
      <c r="G5" s="3">
        <v>28692770</v>
      </c>
      <c r="H5" s="4">
        <f aca="true" t="shared" si="0" ref="H5:J38">ROUND(E5/B5*100,1)</f>
        <v>97.8</v>
      </c>
      <c r="I5" s="4">
        <f t="shared" si="0"/>
        <v>57.4</v>
      </c>
      <c r="J5" s="4">
        <f t="shared" si="0"/>
        <v>97.6</v>
      </c>
    </row>
    <row r="6" spans="1:10" ht="13.5">
      <c r="A6" s="5" t="s">
        <v>1</v>
      </c>
      <c r="B6" s="6">
        <v>5815283</v>
      </c>
      <c r="C6" s="6">
        <v>70917</v>
      </c>
      <c r="D6" s="6">
        <v>5886200</v>
      </c>
      <c r="E6" s="6">
        <v>5679498</v>
      </c>
      <c r="F6" s="6">
        <v>35392</v>
      </c>
      <c r="G6" s="6">
        <v>5714890</v>
      </c>
      <c r="H6" s="4">
        <f t="shared" si="0"/>
        <v>97.7</v>
      </c>
      <c r="I6" s="4">
        <f t="shared" si="0"/>
        <v>49.9</v>
      </c>
      <c r="J6" s="4">
        <f t="shared" si="0"/>
        <v>97.1</v>
      </c>
    </row>
    <row r="7" spans="1:10" ht="13.5">
      <c r="A7" s="5" t="s">
        <v>2</v>
      </c>
      <c r="B7" s="6">
        <v>1099558</v>
      </c>
      <c r="C7" s="6">
        <v>13043</v>
      </c>
      <c r="D7" s="6">
        <v>1112601</v>
      </c>
      <c r="E7" s="6">
        <v>1086029</v>
      </c>
      <c r="F7" s="6">
        <v>7039</v>
      </c>
      <c r="G7" s="6">
        <v>1093068</v>
      </c>
      <c r="H7" s="4">
        <f t="shared" si="0"/>
        <v>98.8</v>
      </c>
      <c r="I7" s="4">
        <f t="shared" si="0"/>
        <v>54</v>
      </c>
      <c r="J7" s="4">
        <f t="shared" si="0"/>
        <v>98.2</v>
      </c>
    </row>
    <row r="8" spans="1:10" ht="13.5">
      <c r="A8" s="5" t="s">
        <v>3</v>
      </c>
      <c r="B8" s="6">
        <v>3152557</v>
      </c>
      <c r="C8" s="6">
        <v>79661</v>
      </c>
      <c r="D8" s="6">
        <v>3232218</v>
      </c>
      <c r="E8" s="6">
        <v>3093886</v>
      </c>
      <c r="F8" s="6">
        <v>21777</v>
      </c>
      <c r="G8" s="6">
        <v>3115663</v>
      </c>
      <c r="H8" s="4">
        <f t="shared" si="0"/>
        <v>98.1</v>
      </c>
      <c r="I8" s="4">
        <f t="shared" si="0"/>
        <v>27.3</v>
      </c>
      <c r="J8" s="4">
        <f t="shared" si="0"/>
        <v>96.4</v>
      </c>
    </row>
    <row r="9" spans="1:10" ht="13.5">
      <c r="A9" s="5" t="s">
        <v>4</v>
      </c>
      <c r="B9" s="6">
        <v>822398</v>
      </c>
      <c r="C9" s="6">
        <v>28896</v>
      </c>
      <c r="D9" s="6">
        <v>851294</v>
      </c>
      <c r="E9" s="6">
        <v>811193</v>
      </c>
      <c r="F9" s="6">
        <v>7992</v>
      </c>
      <c r="G9" s="6">
        <v>819185</v>
      </c>
      <c r="H9" s="4">
        <f t="shared" si="0"/>
        <v>98.6</v>
      </c>
      <c r="I9" s="4">
        <f t="shared" si="0"/>
        <v>27.7</v>
      </c>
      <c r="J9" s="4">
        <f t="shared" si="0"/>
        <v>96.2</v>
      </c>
    </row>
    <row r="10" spans="1:10" ht="13.5">
      <c r="A10" s="5" t="s">
        <v>5</v>
      </c>
      <c r="B10" s="6">
        <v>2887701</v>
      </c>
      <c r="C10" s="6">
        <v>36418</v>
      </c>
      <c r="D10" s="6">
        <v>2924119</v>
      </c>
      <c r="E10" s="6">
        <v>2799744</v>
      </c>
      <c r="F10" s="6">
        <v>15889</v>
      </c>
      <c r="G10" s="6">
        <v>2815633</v>
      </c>
      <c r="H10" s="4">
        <f t="shared" si="0"/>
        <v>97</v>
      </c>
      <c r="I10" s="4">
        <f t="shared" si="0"/>
        <v>43.6</v>
      </c>
      <c r="J10" s="4">
        <f t="shared" si="0"/>
        <v>96.3</v>
      </c>
    </row>
    <row r="11" spans="1:10" ht="13.5">
      <c r="A11" s="5" t="s">
        <v>6</v>
      </c>
      <c r="B11" s="6">
        <v>525141</v>
      </c>
      <c r="C11" s="6">
        <v>8123</v>
      </c>
      <c r="D11" s="6">
        <v>533264</v>
      </c>
      <c r="E11" s="6">
        <v>516910</v>
      </c>
      <c r="F11" s="6">
        <v>3254</v>
      </c>
      <c r="G11" s="6">
        <v>520164</v>
      </c>
      <c r="H11" s="4">
        <f t="shared" si="0"/>
        <v>98.4</v>
      </c>
      <c r="I11" s="4">
        <f t="shared" si="0"/>
        <v>40.1</v>
      </c>
      <c r="J11" s="4">
        <f t="shared" si="0"/>
        <v>97.5</v>
      </c>
    </row>
    <row r="12" spans="1:10" ht="13.5">
      <c r="A12" s="5" t="s">
        <v>7</v>
      </c>
      <c r="B12" s="6">
        <v>2176340</v>
      </c>
      <c r="C12" s="6">
        <v>7091</v>
      </c>
      <c r="D12" s="6">
        <v>2183431</v>
      </c>
      <c r="E12" s="6">
        <v>2139576</v>
      </c>
      <c r="F12" s="6">
        <v>3710</v>
      </c>
      <c r="G12" s="6">
        <v>2143286</v>
      </c>
      <c r="H12" s="4">
        <f t="shared" si="0"/>
        <v>98.3</v>
      </c>
      <c r="I12" s="4">
        <f t="shared" si="0"/>
        <v>52.3</v>
      </c>
      <c r="J12" s="4">
        <f t="shared" si="0"/>
        <v>98.2</v>
      </c>
    </row>
    <row r="13" spans="1:10" ht="13.5">
      <c r="A13" s="5" t="s">
        <v>8</v>
      </c>
      <c r="B13" s="6">
        <v>408019</v>
      </c>
      <c r="C13" s="6">
        <v>10665</v>
      </c>
      <c r="D13" s="6">
        <v>418684</v>
      </c>
      <c r="E13" s="6">
        <v>399889</v>
      </c>
      <c r="F13" s="6">
        <v>4030</v>
      </c>
      <c r="G13" s="6">
        <v>403919</v>
      </c>
      <c r="H13" s="4">
        <f t="shared" si="0"/>
        <v>98</v>
      </c>
      <c r="I13" s="4">
        <f t="shared" si="0"/>
        <v>37.8</v>
      </c>
      <c r="J13" s="4">
        <f t="shared" si="0"/>
        <v>96.5</v>
      </c>
    </row>
    <row r="14" spans="1:10" ht="13.5">
      <c r="A14" s="5" t="s">
        <v>9</v>
      </c>
      <c r="B14" s="6">
        <v>956718</v>
      </c>
      <c r="C14" s="6">
        <v>9199</v>
      </c>
      <c r="D14" s="6">
        <v>965917</v>
      </c>
      <c r="E14" s="6">
        <v>950167</v>
      </c>
      <c r="F14" s="6">
        <v>3513</v>
      </c>
      <c r="G14" s="6">
        <v>953680</v>
      </c>
      <c r="H14" s="4">
        <f t="shared" si="0"/>
        <v>99.3</v>
      </c>
      <c r="I14" s="4">
        <f t="shared" si="0"/>
        <v>38.2</v>
      </c>
      <c r="J14" s="4">
        <f t="shared" si="0"/>
        <v>98.7</v>
      </c>
    </row>
    <row r="15" spans="1:10" ht="13.5">
      <c r="A15" s="5" t="s">
        <v>10</v>
      </c>
      <c r="B15" s="6">
        <v>2416717</v>
      </c>
      <c r="C15" s="6">
        <v>17361</v>
      </c>
      <c r="D15" s="6">
        <v>2434078</v>
      </c>
      <c r="E15" s="6">
        <v>2399397</v>
      </c>
      <c r="F15" s="6">
        <v>5170</v>
      </c>
      <c r="G15" s="6">
        <v>2404567</v>
      </c>
      <c r="H15" s="4">
        <f t="shared" si="0"/>
        <v>99.3</v>
      </c>
      <c r="I15" s="4">
        <f t="shared" si="0"/>
        <v>29.8</v>
      </c>
      <c r="J15" s="4">
        <f t="shared" si="0"/>
        <v>98.8</v>
      </c>
    </row>
    <row r="16" spans="1:10" ht="13.5">
      <c r="A16" s="5" t="s">
        <v>11</v>
      </c>
      <c r="B16" s="6">
        <v>2173346</v>
      </c>
      <c r="C16" s="6">
        <v>51438</v>
      </c>
      <c r="D16" s="6">
        <v>2224784</v>
      </c>
      <c r="E16" s="6">
        <v>2141307</v>
      </c>
      <c r="F16" s="6">
        <v>19025</v>
      </c>
      <c r="G16" s="6">
        <v>2160332</v>
      </c>
      <c r="H16" s="4">
        <f t="shared" si="0"/>
        <v>98.5</v>
      </c>
      <c r="I16" s="4">
        <f t="shared" si="0"/>
        <v>37</v>
      </c>
      <c r="J16" s="4">
        <f t="shared" si="0"/>
        <v>97.1</v>
      </c>
    </row>
    <row r="17" spans="1:10" ht="13.5">
      <c r="A17" s="5" t="s">
        <v>12</v>
      </c>
      <c r="B17" s="6">
        <v>1911217</v>
      </c>
      <c r="C17" s="6">
        <v>40245</v>
      </c>
      <c r="D17" s="6">
        <v>1951462</v>
      </c>
      <c r="E17" s="6">
        <v>1888044</v>
      </c>
      <c r="F17" s="6">
        <v>10456</v>
      </c>
      <c r="G17" s="6">
        <v>1898500</v>
      </c>
      <c r="H17" s="4">
        <f t="shared" si="0"/>
        <v>98.8</v>
      </c>
      <c r="I17" s="4">
        <f t="shared" si="0"/>
        <v>26</v>
      </c>
      <c r="J17" s="4">
        <f t="shared" si="0"/>
        <v>97.3</v>
      </c>
    </row>
    <row r="18" spans="1:10" ht="13.5">
      <c r="A18" s="5" t="s">
        <v>13</v>
      </c>
      <c r="B18" s="6">
        <v>674142</v>
      </c>
      <c r="C18" s="6">
        <v>6229</v>
      </c>
      <c r="D18" s="6">
        <v>680371</v>
      </c>
      <c r="E18" s="6">
        <v>667939</v>
      </c>
      <c r="F18" s="6">
        <v>2515</v>
      </c>
      <c r="G18" s="6">
        <v>670454</v>
      </c>
      <c r="H18" s="4">
        <f t="shared" si="0"/>
        <v>99.1</v>
      </c>
      <c r="I18" s="4">
        <f t="shared" si="0"/>
        <v>40.4</v>
      </c>
      <c r="J18" s="4">
        <f t="shared" si="0"/>
        <v>98.5</v>
      </c>
    </row>
    <row r="19" spans="1:10" ht="13.5">
      <c r="A19" s="5" t="s">
        <v>14</v>
      </c>
      <c r="B19" s="6">
        <v>528075</v>
      </c>
      <c r="C19" s="6">
        <v>8952</v>
      </c>
      <c r="D19" s="6">
        <v>537027</v>
      </c>
      <c r="E19" s="6">
        <v>523949</v>
      </c>
      <c r="F19" s="6">
        <v>2876</v>
      </c>
      <c r="G19" s="6">
        <v>526825</v>
      </c>
      <c r="H19" s="4">
        <f t="shared" si="0"/>
        <v>99.2</v>
      </c>
      <c r="I19" s="4">
        <f t="shared" si="0"/>
        <v>32.1</v>
      </c>
      <c r="J19" s="4">
        <f t="shared" si="0"/>
        <v>98.1</v>
      </c>
    </row>
    <row r="20" spans="1:10" ht="13.5">
      <c r="A20" s="5" t="s">
        <v>15</v>
      </c>
      <c r="B20" s="6">
        <v>1339443</v>
      </c>
      <c r="C20" s="6">
        <v>57649</v>
      </c>
      <c r="D20" s="6">
        <v>1397092</v>
      </c>
      <c r="E20" s="6">
        <v>1320064</v>
      </c>
      <c r="F20" s="6">
        <v>14191</v>
      </c>
      <c r="G20" s="6">
        <v>1334255</v>
      </c>
      <c r="H20" s="4">
        <f t="shared" si="0"/>
        <v>98.6</v>
      </c>
      <c r="I20" s="4">
        <f t="shared" si="0"/>
        <v>24.6</v>
      </c>
      <c r="J20" s="4">
        <f t="shared" si="0"/>
        <v>95.5</v>
      </c>
    </row>
    <row r="21" spans="1:10" ht="13.5">
      <c r="A21" s="5" t="s">
        <v>16</v>
      </c>
      <c r="B21" s="6">
        <v>462217</v>
      </c>
      <c r="C21" s="6">
        <v>9379</v>
      </c>
      <c r="D21" s="6">
        <v>471596</v>
      </c>
      <c r="E21" s="6">
        <v>457568</v>
      </c>
      <c r="F21" s="6">
        <v>3037</v>
      </c>
      <c r="G21" s="6">
        <v>460605</v>
      </c>
      <c r="H21" s="4">
        <f t="shared" si="0"/>
        <v>99</v>
      </c>
      <c r="I21" s="4">
        <f t="shared" si="0"/>
        <v>32.4</v>
      </c>
      <c r="J21" s="4">
        <f t="shared" si="0"/>
        <v>97.7</v>
      </c>
    </row>
    <row r="22" spans="1:10" ht="13.5">
      <c r="A22" s="5" t="s">
        <v>17</v>
      </c>
      <c r="B22" s="6">
        <v>700076</v>
      </c>
      <c r="C22" s="6">
        <v>19462</v>
      </c>
      <c r="D22" s="6">
        <v>719538</v>
      </c>
      <c r="E22" s="6">
        <v>692016</v>
      </c>
      <c r="F22" s="6">
        <v>5427</v>
      </c>
      <c r="G22" s="6">
        <v>697443</v>
      </c>
      <c r="H22" s="4">
        <f t="shared" si="0"/>
        <v>98.8</v>
      </c>
      <c r="I22" s="4">
        <f t="shared" si="0"/>
        <v>27.9</v>
      </c>
      <c r="J22" s="4">
        <f t="shared" si="0"/>
        <v>96.9</v>
      </c>
    </row>
    <row r="23" spans="1:10" ht="13.5">
      <c r="A23" s="5" t="s">
        <v>18</v>
      </c>
      <c r="B23" s="6">
        <v>838832</v>
      </c>
      <c r="C23" s="6">
        <v>6108</v>
      </c>
      <c r="D23" s="6">
        <v>844940</v>
      </c>
      <c r="E23" s="6">
        <v>812710</v>
      </c>
      <c r="F23" s="6">
        <v>2869</v>
      </c>
      <c r="G23" s="6">
        <v>815579</v>
      </c>
      <c r="H23" s="4">
        <f t="shared" si="0"/>
        <v>96.9</v>
      </c>
      <c r="I23" s="4">
        <f t="shared" si="0"/>
        <v>47</v>
      </c>
      <c r="J23" s="4">
        <f t="shared" si="0"/>
        <v>96.5</v>
      </c>
    </row>
    <row r="24" spans="1:10" ht="13.5">
      <c r="A24" s="5" t="s">
        <v>19</v>
      </c>
      <c r="B24" s="6">
        <v>922326</v>
      </c>
      <c r="C24" s="6">
        <v>16004</v>
      </c>
      <c r="D24" s="6">
        <v>938330</v>
      </c>
      <c r="E24" s="6">
        <v>911844</v>
      </c>
      <c r="F24" s="6">
        <v>5750</v>
      </c>
      <c r="G24" s="6">
        <v>917594</v>
      </c>
      <c r="H24" s="4">
        <f t="shared" si="0"/>
        <v>98.9</v>
      </c>
      <c r="I24" s="4">
        <f t="shared" si="0"/>
        <v>35.9</v>
      </c>
      <c r="J24" s="4">
        <f t="shared" si="0"/>
        <v>97.8</v>
      </c>
    </row>
    <row r="25" spans="1:10" ht="13.5">
      <c r="A25" s="5" t="s">
        <v>20</v>
      </c>
      <c r="B25" s="6">
        <v>1310224</v>
      </c>
      <c r="C25" s="6">
        <v>20121</v>
      </c>
      <c r="D25" s="6">
        <v>1330345</v>
      </c>
      <c r="E25" s="6">
        <v>1296138</v>
      </c>
      <c r="F25" s="6">
        <v>7363</v>
      </c>
      <c r="G25" s="6">
        <v>1303501</v>
      </c>
      <c r="H25" s="4">
        <f t="shared" si="0"/>
        <v>98.9</v>
      </c>
      <c r="I25" s="4">
        <f t="shared" si="0"/>
        <v>36.6</v>
      </c>
      <c r="J25" s="4">
        <f t="shared" si="0"/>
        <v>98</v>
      </c>
    </row>
    <row r="26" spans="1:10" ht="13.5">
      <c r="A26" s="5" t="s">
        <v>21</v>
      </c>
      <c r="B26" s="6">
        <v>382778</v>
      </c>
      <c r="C26" s="6">
        <v>6331</v>
      </c>
      <c r="D26" s="6">
        <v>389109</v>
      </c>
      <c r="E26" s="6">
        <v>376176</v>
      </c>
      <c r="F26" s="6">
        <v>2748</v>
      </c>
      <c r="G26" s="6">
        <v>378924</v>
      </c>
      <c r="H26" s="4">
        <f t="shared" si="0"/>
        <v>98.3</v>
      </c>
      <c r="I26" s="4">
        <f t="shared" si="0"/>
        <v>43.4</v>
      </c>
      <c r="J26" s="4">
        <f t="shared" si="0"/>
        <v>97.4</v>
      </c>
    </row>
    <row r="27" spans="1:10" ht="13.5">
      <c r="A27" s="5" t="s">
        <v>22</v>
      </c>
      <c r="B27" s="6">
        <v>554904</v>
      </c>
      <c r="C27" s="6">
        <v>10567</v>
      </c>
      <c r="D27" s="6">
        <v>565471</v>
      </c>
      <c r="E27" s="6">
        <v>549539</v>
      </c>
      <c r="F27" s="6">
        <v>4797</v>
      </c>
      <c r="G27" s="6">
        <v>554336</v>
      </c>
      <c r="H27" s="4">
        <f t="shared" si="0"/>
        <v>99</v>
      </c>
      <c r="I27" s="4">
        <f t="shared" si="0"/>
        <v>45.4</v>
      </c>
      <c r="J27" s="4">
        <f t="shared" si="0"/>
        <v>98</v>
      </c>
    </row>
    <row r="28" spans="1:10" ht="13.5">
      <c r="A28" s="5" t="s">
        <v>23</v>
      </c>
      <c r="B28" s="6">
        <v>917682</v>
      </c>
      <c r="C28" s="6">
        <v>18435</v>
      </c>
      <c r="D28" s="6">
        <v>936117</v>
      </c>
      <c r="E28" s="6">
        <v>908736</v>
      </c>
      <c r="F28" s="6">
        <v>6097</v>
      </c>
      <c r="G28" s="6">
        <v>914833</v>
      </c>
      <c r="H28" s="4">
        <f t="shared" si="0"/>
        <v>99</v>
      </c>
      <c r="I28" s="4">
        <f t="shared" si="0"/>
        <v>33.1</v>
      </c>
      <c r="J28" s="4">
        <f t="shared" si="0"/>
        <v>97.7</v>
      </c>
    </row>
    <row r="29" spans="1:10" ht="13.5">
      <c r="A29" s="5" t="s">
        <v>24</v>
      </c>
      <c r="B29" s="6">
        <v>1018540</v>
      </c>
      <c r="C29" s="6">
        <v>14882</v>
      </c>
      <c r="D29" s="6">
        <v>1033422</v>
      </c>
      <c r="E29" s="6">
        <v>994852</v>
      </c>
      <c r="F29" s="6">
        <v>6470</v>
      </c>
      <c r="G29" s="6">
        <v>1001322</v>
      </c>
      <c r="H29" s="4">
        <f t="shared" si="0"/>
        <v>97.7</v>
      </c>
      <c r="I29" s="4">
        <f t="shared" si="0"/>
        <v>43.5</v>
      </c>
      <c r="J29" s="4">
        <f t="shared" si="0"/>
        <v>96.9</v>
      </c>
    </row>
    <row r="30" spans="1:10" ht="13.5">
      <c r="A30" s="5" t="s">
        <v>25</v>
      </c>
      <c r="B30" s="6">
        <v>586761</v>
      </c>
      <c r="C30" s="6">
        <v>15747</v>
      </c>
      <c r="D30" s="6">
        <v>602508</v>
      </c>
      <c r="E30" s="6">
        <v>580748</v>
      </c>
      <c r="F30" s="6">
        <v>7276</v>
      </c>
      <c r="G30" s="6">
        <v>588024</v>
      </c>
      <c r="H30" s="4">
        <f t="shared" si="0"/>
        <v>99</v>
      </c>
      <c r="I30" s="4">
        <f t="shared" si="0"/>
        <v>46.2</v>
      </c>
      <c r="J30" s="4">
        <f t="shared" si="0"/>
        <v>97.6</v>
      </c>
    </row>
    <row r="31" spans="1:10" ht="13.5">
      <c r="A31" s="5" t="s">
        <v>26</v>
      </c>
      <c r="B31" s="6">
        <v>381385</v>
      </c>
      <c r="C31" s="6">
        <v>8153</v>
      </c>
      <c r="D31" s="6">
        <v>389538</v>
      </c>
      <c r="E31" s="6">
        <v>377773</v>
      </c>
      <c r="F31" s="6">
        <v>3801</v>
      </c>
      <c r="G31" s="6">
        <v>381574</v>
      </c>
      <c r="H31" s="4">
        <f t="shared" si="0"/>
        <v>99.1</v>
      </c>
      <c r="I31" s="4">
        <f t="shared" si="0"/>
        <v>46.6</v>
      </c>
      <c r="J31" s="4">
        <f t="shared" si="0"/>
        <v>98</v>
      </c>
    </row>
    <row r="32" spans="1:10" ht="13.5">
      <c r="A32" s="5" t="s">
        <v>27</v>
      </c>
      <c r="B32" s="6">
        <v>4015758</v>
      </c>
      <c r="C32" s="6">
        <v>49169</v>
      </c>
      <c r="D32" s="6">
        <v>4064927</v>
      </c>
      <c r="E32" s="6">
        <v>3966464</v>
      </c>
      <c r="F32" s="6">
        <v>28080</v>
      </c>
      <c r="G32" s="6">
        <v>3994544</v>
      </c>
      <c r="H32" s="4">
        <f t="shared" si="0"/>
        <v>98.8</v>
      </c>
      <c r="I32" s="4">
        <f t="shared" si="0"/>
        <v>57.1</v>
      </c>
      <c r="J32" s="4">
        <f t="shared" si="0"/>
        <v>98.3</v>
      </c>
    </row>
    <row r="33" spans="1:10" ht="13.5">
      <c r="A33" s="5" t="s">
        <v>28</v>
      </c>
      <c r="B33" s="6">
        <v>397390</v>
      </c>
      <c r="C33" s="6">
        <v>14341</v>
      </c>
      <c r="D33" s="6">
        <v>411731</v>
      </c>
      <c r="E33" s="6">
        <v>384079</v>
      </c>
      <c r="F33" s="6">
        <v>4358</v>
      </c>
      <c r="G33" s="6">
        <v>388437</v>
      </c>
      <c r="H33" s="4">
        <f t="shared" si="0"/>
        <v>96.7</v>
      </c>
      <c r="I33" s="4">
        <f t="shared" si="0"/>
        <v>30.4</v>
      </c>
      <c r="J33" s="4">
        <f t="shared" si="0"/>
        <v>94.3</v>
      </c>
    </row>
    <row r="34" spans="1:10" ht="13.5">
      <c r="A34" s="5" t="s">
        <v>29</v>
      </c>
      <c r="B34" s="6">
        <v>304418</v>
      </c>
      <c r="C34" s="6">
        <v>4776</v>
      </c>
      <c r="D34" s="6">
        <v>309194</v>
      </c>
      <c r="E34" s="6">
        <v>298291</v>
      </c>
      <c r="F34" s="6">
        <v>1844</v>
      </c>
      <c r="G34" s="6">
        <v>300135</v>
      </c>
      <c r="H34" s="4">
        <f t="shared" si="0"/>
        <v>98</v>
      </c>
      <c r="I34" s="4">
        <f t="shared" si="0"/>
        <v>38.6</v>
      </c>
      <c r="J34" s="4">
        <f t="shared" si="0"/>
        <v>97.1</v>
      </c>
    </row>
    <row r="35" spans="1:10" ht="13.5">
      <c r="A35" s="5" t="s">
        <v>30</v>
      </c>
      <c r="B35" s="6">
        <v>419045</v>
      </c>
      <c r="C35" s="6">
        <v>4489</v>
      </c>
      <c r="D35" s="6">
        <v>423534</v>
      </c>
      <c r="E35" s="6">
        <v>415925</v>
      </c>
      <c r="F35" s="6">
        <v>972</v>
      </c>
      <c r="G35" s="6">
        <v>416897</v>
      </c>
      <c r="H35" s="4">
        <f t="shared" si="0"/>
        <v>99.3</v>
      </c>
      <c r="I35" s="4">
        <f t="shared" si="0"/>
        <v>21.7</v>
      </c>
      <c r="J35" s="4">
        <f t="shared" si="0"/>
        <v>98.4</v>
      </c>
    </row>
    <row r="36" spans="1:10" ht="13.5">
      <c r="A36" s="5" t="s">
        <v>31</v>
      </c>
      <c r="B36" s="6">
        <v>195295</v>
      </c>
      <c r="C36" s="6">
        <v>12278</v>
      </c>
      <c r="D36" s="6">
        <v>207573</v>
      </c>
      <c r="E36" s="6">
        <v>192928</v>
      </c>
      <c r="F36" s="6">
        <v>1971</v>
      </c>
      <c r="G36" s="6">
        <v>194899</v>
      </c>
      <c r="H36" s="4">
        <f t="shared" si="0"/>
        <v>98.8</v>
      </c>
      <c r="I36" s="4">
        <f t="shared" si="0"/>
        <v>16.1</v>
      </c>
      <c r="J36" s="4">
        <f t="shared" si="0"/>
        <v>93.9</v>
      </c>
    </row>
    <row r="37" spans="1:10" ht="13.5">
      <c r="A37" s="5" t="s">
        <v>32</v>
      </c>
      <c r="B37" s="6">
        <v>182721</v>
      </c>
      <c r="C37" s="6">
        <v>7344</v>
      </c>
      <c r="D37" s="6">
        <v>190065</v>
      </c>
      <c r="E37" s="6">
        <v>177469</v>
      </c>
      <c r="F37" s="6">
        <v>2310</v>
      </c>
      <c r="G37" s="6">
        <v>179779</v>
      </c>
      <c r="H37" s="4">
        <f t="shared" si="0"/>
        <v>97.1</v>
      </c>
      <c r="I37" s="4">
        <f t="shared" si="0"/>
        <v>31.5</v>
      </c>
      <c r="J37" s="4">
        <f t="shared" si="0"/>
        <v>94.6</v>
      </c>
    </row>
    <row r="38" spans="1:10" ht="13.5">
      <c r="A38" s="5" t="s">
        <v>33</v>
      </c>
      <c r="B38" s="6">
        <v>182111</v>
      </c>
      <c r="C38" s="6">
        <v>1481</v>
      </c>
      <c r="D38" s="6">
        <v>183592</v>
      </c>
      <c r="E38" s="6">
        <v>179695</v>
      </c>
      <c r="F38" s="6">
        <v>505</v>
      </c>
      <c r="G38" s="6">
        <v>180200</v>
      </c>
      <c r="H38" s="4">
        <f t="shared" si="0"/>
        <v>98.7</v>
      </c>
      <c r="I38" s="4">
        <f t="shared" si="0"/>
        <v>34.1</v>
      </c>
      <c r="J38" s="4">
        <f t="shared" si="0"/>
        <v>98.2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3.5">
      <c r="A41" s="5" t="s">
        <v>36</v>
      </c>
      <c r="B41" s="6">
        <v>138230</v>
      </c>
      <c r="C41" s="6">
        <v>1997</v>
      </c>
      <c r="D41" s="6">
        <v>140227</v>
      </c>
      <c r="E41" s="6">
        <v>136612</v>
      </c>
      <c r="F41" s="6">
        <v>696</v>
      </c>
      <c r="G41" s="6">
        <v>137308</v>
      </c>
      <c r="H41" s="4">
        <f>ROUND(E41/B41*100,1)</f>
        <v>98.8</v>
      </c>
      <c r="I41" s="4">
        <f>ROUND(F41/C41*100,1)</f>
        <v>34.9</v>
      </c>
      <c r="J41" s="4">
        <f>ROUND(G41/D41*100,1)</f>
        <v>97.9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3.5">
      <c r="A48" s="2" t="s">
        <v>52</v>
      </c>
      <c r="B48" s="3">
        <f aca="true" t="shared" si="1" ref="B48:G48">SUM(B7:B37)</f>
        <v>34661724</v>
      </c>
      <c r="C48" s="3">
        <f>SUM(C7:C37)</f>
        <v>612556</v>
      </c>
      <c r="D48" s="3">
        <f t="shared" si="1"/>
        <v>35274280</v>
      </c>
      <c r="E48" s="3">
        <f t="shared" si="1"/>
        <v>34131350</v>
      </c>
      <c r="F48" s="3">
        <f t="shared" si="1"/>
        <v>216607</v>
      </c>
      <c r="G48" s="3">
        <f t="shared" si="1"/>
        <v>34347957</v>
      </c>
      <c r="H48" s="7">
        <f aca="true" t="shared" si="2" ref="H48:J51">ROUND(E48/B48*100,1)</f>
        <v>98.5</v>
      </c>
      <c r="I48" s="7">
        <f t="shared" si="2"/>
        <v>35.4</v>
      </c>
      <c r="J48" s="7">
        <f t="shared" si="2"/>
        <v>97.4</v>
      </c>
    </row>
    <row r="49" spans="1:10" ht="13.5">
      <c r="A49" s="5" t="s">
        <v>53</v>
      </c>
      <c r="B49" s="6">
        <f aca="true" t="shared" si="3" ref="B49:G49">SUM(B38:B47)</f>
        <v>320341</v>
      </c>
      <c r="C49" s="6">
        <f t="shared" si="3"/>
        <v>3478</v>
      </c>
      <c r="D49" s="6">
        <f t="shared" si="3"/>
        <v>323819</v>
      </c>
      <c r="E49" s="6">
        <f t="shared" si="3"/>
        <v>316307</v>
      </c>
      <c r="F49" s="6">
        <f t="shared" si="3"/>
        <v>1201</v>
      </c>
      <c r="G49" s="6">
        <f t="shared" si="3"/>
        <v>317508</v>
      </c>
      <c r="H49" s="4">
        <f t="shared" si="2"/>
        <v>98.7</v>
      </c>
      <c r="I49" s="4">
        <f t="shared" si="2"/>
        <v>34.5</v>
      </c>
      <c r="J49" s="4">
        <f t="shared" si="2"/>
        <v>98.1</v>
      </c>
    </row>
    <row r="50" spans="1:10" ht="13.5">
      <c r="A50" s="5" t="s">
        <v>54</v>
      </c>
      <c r="B50" s="6">
        <f aca="true" t="shared" si="4" ref="B50:G50">B48+B49</f>
        <v>34982065</v>
      </c>
      <c r="C50" s="6">
        <f t="shared" si="4"/>
        <v>616034</v>
      </c>
      <c r="D50" s="6">
        <f t="shared" si="4"/>
        <v>35598099</v>
      </c>
      <c r="E50" s="6">
        <f t="shared" si="4"/>
        <v>34447657</v>
      </c>
      <c r="F50" s="6">
        <f t="shared" si="4"/>
        <v>217808</v>
      </c>
      <c r="G50" s="6">
        <f t="shared" si="4"/>
        <v>34665465</v>
      </c>
      <c r="H50" s="4">
        <f t="shared" si="2"/>
        <v>98.5</v>
      </c>
      <c r="I50" s="4">
        <f t="shared" si="2"/>
        <v>35.4</v>
      </c>
      <c r="J50" s="4">
        <f t="shared" si="2"/>
        <v>97.4</v>
      </c>
    </row>
    <row r="51" spans="1:10" ht="13.5">
      <c r="A51" s="8" t="s">
        <v>55</v>
      </c>
      <c r="B51" s="9">
        <f aca="true" t="shared" si="5" ref="B51:G51">B5+B6+B50</f>
        <v>69999683</v>
      </c>
      <c r="C51" s="9">
        <f t="shared" si="5"/>
        <v>894644</v>
      </c>
      <c r="D51" s="9">
        <f t="shared" si="5"/>
        <v>70894327</v>
      </c>
      <c r="E51" s="9">
        <f t="shared" si="5"/>
        <v>68700740</v>
      </c>
      <c r="F51" s="9">
        <f t="shared" si="5"/>
        <v>372385</v>
      </c>
      <c r="G51" s="9">
        <f t="shared" si="5"/>
        <v>69073125</v>
      </c>
      <c r="H51" s="10">
        <f t="shared" si="2"/>
        <v>98.1</v>
      </c>
      <c r="I51" s="10">
        <f t="shared" si="2"/>
        <v>41.6</v>
      </c>
      <c r="J51" s="10">
        <f t="shared" si="2"/>
        <v>97.4</v>
      </c>
    </row>
    <row r="52" spans="1:10" ht="13.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L45" sqref="L4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32206969</v>
      </c>
      <c r="C5" s="3">
        <v>227110</v>
      </c>
      <c r="D5" s="3">
        <v>32434079</v>
      </c>
      <c r="E5" s="3">
        <v>31513285</v>
      </c>
      <c r="F5" s="3">
        <v>130327</v>
      </c>
      <c r="G5" s="3">
        <v>31643612</v>
      </c>
      <c r="H5" s="4">
        <f aca="true" t="shared" si="0" ref="H5:J38">ROUND(E5/B5*100,1)</f>
        <v>97.8</v>
      </c>
      <c r="I5" s="4">
        <f t="shared" si="0"/>
        <v>57.4</v>
      </c>
      <c r="J5" s="4">
        <f t="shared" si="0"/>
        <v>97.6</v>
      </c>
    </row>
    <row r="6" spans="1:10" ht="13.5">
      <c r="A6" s="5" t="s">
        <v>1</v>
      </c>
      <c r="B6" s="6">
        <v>5020374</v>
      </c>
      <c r="C6" s="6">
        <v>58418</v>
      </c>
      <c r="D6" s="6">
        <v>5078792</v>
      </c>
      <c r="E6" s="6">
        <v>4902946</v>
      </c>
      <c r="F6" s="6">
        <v>29154</v>
      </c>
      <c r="G6" s="6">
        <v>4932100</v>
      </c>
      <c r="H6" s="4">
        <f t="shared" si="0"/>
        <v>97.7</v>
      </c>
      <c r="I6" s="4">
        <f t="shared" si="0"/>
        <v>49.9</v>
      </c>
      <c r="J6" s="4">
        <f t="shared" si="0"/>
        <v>97.1</v>
      </c>
    </row>
    <row r="7" spans="1:10" ht="13.5">
      <c r="A7" s="5" t="s">
        <v>2</v>
      </c>
      <c r="B7" s="6">
        <v>906151</v>
      </c>
      <c r="C7" s="6">
        <v>10748</v>
      </c>
      <c r="D7" s="6">
        <v>916899</v>
      </c>
      <c r="E7" s="6">
        <v>895001</v>
      </c>
      <c r="F7" s="6">
        <v>5801</v>
      </c>
      <c r="G7" s="6">
        <v>900802</v>
      </c>
      <c r="H7" s="4">
        <f t="shared" si="0"/>
        <v>98.8</v>
      </c>
      <c r="I7" s="4">
        <f t="shared" si="0"/>
        <v>54</v>
      </c>
      <c r="J7" s="4">
        <f t="shared" si="0"/>
        <v>98.2</v>
      </c>
    </row>
    <row r="8" spans="1:10" ht="13.5">
      <c r="A8" s="5" t="s">
        <v>3</v>
      </c>
      <c r="B8" s="6">
        <v>2795432</v>
      </c>
      <c r="C8" s="6">
        <v>70570</v>
      </c>
      <c r="D8" s="6">
        <v>2866002</v>
      </c>
      <c r="E8" s="6">
        <v>2743208</v>
      </c>
      <c r="F8" s="6">
        <v>19292</v>
      </c>
      <c r="G8" s="6">
        <v>2762500</v>
      </c>
      <c r="H8" s="4">
        <f t="shared" si="0"/>
        <v>98.1</v>
      </c>
      <c r="I8" s="4">
        <f t="shared" si="0"/>
        <v>27.3</v>
      </c>
      <c r="J8" s="4">
        <f t="shared" si="0"/>
        <v>96.4</v>
      </c>
    </row>
    <row r="9" spans="1:10" ht="13.5">
      <c r="A9" s="5" t="s">
        <v>4</v>
      </c>
      <c r="B9" s="6">
        <v>640177</v>
      </c>
      <c r="C9" s="6">
        <v>22492</v>
      </c>
      <c r="D9" s="6">
        <v>662669</v>
      </c>
      <c r="E9" s="6">
        <v>631380</v>
      </c>
      <c r="F9" s="6">
        <v>6221</v>
      </c>
      <c r="G9" s="6">
        <v>637601</v>
      </c>
      <c r="H9" s="4">
        <f t="shared" si="0"/>
        <v>98.6</v>
      </c>
      <c r="I9" s="4">
        <f t="shared" si="0"/>
        <v>27.7</v>
      </c>
      <c r="J9" s="4">
        <f t="shared" si="0"/>
        <v>96.2</v>
      </c>
    </row>
    <row r="10" spans="1:10" ht="13.5">
      <c r="A10" s="5" t="s">
        <v>5</v>
      </c>
      <c r="B10" s="6">
        <v>2913415</v>
      </c>
      <c r="C10" s="6">
        <v>35925</v>
      </c>
      <c r="D10" s="6">
        <v>2949340</v>
      </c>
      <c r="E10" s="6">
        <v>2824669</v>
      </c>
      <c r="F10" s="6">
        <v>15674</v>
      </c>
      <c r="G10" s="6">
        <v>2840343</v>
      </c>
      <c r="H10" s="4">
        <f t="shared" si="0"/>
        <v>97</v>
      </c>
      <c r="I10" s="4">
        <f t="shared" si="0"/>
        <v>43.6</v>
      </c>
      <c r="J10" s="4">
        <f t="shared" si="0"/>
        <v>96.3</v>
      </c>
    </row>
    <row r="11" spans="1:10" ht="13.5">
      <c r="A11" s="5" t="s">
        <v>6</v>
      </c>
      <c r="B11" s="6">
        <v>470373</v>
      </c>
      <c r="C11" s="6">
        <v>7276</v>
      </c>
      <c r="D11" s="6">
        <v>477649</v>
      </c>
      <c r="E11" s="6">
        <v>463001</v>
      </c>
      <c r="F11" s="6">
        <v>2914</v>
      </c>
      <c r="G11" s="6">
        <v>465915</v>
      </c>
      <c r="H11" s="4">
        <f t="shared" si="0"/>
        <v>98.4</v>
      </c>
      <c r="I11" s="4">
        <f t="shared" si="0"/>
        <v>40</v>
      </c>
      <c r="J11" s="4">
        <f t="shared" si="0"/>
        <v>97.5</v>
      </c>
    </row>
    <row r="12" spans="1:10" ht="13.5">
      <c r="A12" s="5" t="s">
        <v>7</v>
      </c>
      <c r="B12" s="6">
        <v>1885782</v>
      </c>
      <c r="C12" s="6">
        <v>6145</v>
      </c>
      <c r="D12" s="6">
        <v>1891927</v>
      </c>
      <c r="E12" s="6">
        <v>1853927</v>
      </c>
      <c r="F12" s="6">
        <v>3215</v>
      </c>
      <c r="G12" s="6">
        <v>1857142</v>
      </c>
      <c r="H12" s="4">
        <f t="shared" si="0"/>
        <v>98.3</v>
      </c>
      <c r="I12" s="4">
        <f t="shared" si="0"/>
        <v>52.3</v>
      </c>
      <c r="J12" s="4">
        <f t="shared" si="0"/>
        <v>98.2</v>
      </c>
    </row>
    <row r="13" spans="1:10" ht="13.5">
      <c r="A13" s="5" t="s">
        <v>8</v>
      </c>
      <c r="B13" s="6">
        <v>468738</v>
      </c>
      <c r="C13" s="6">
        <v>12252</v>
      </c>
      <c r="D13" s="6">
        <v>480990</v>
      </c>
      <c r="E13" s="6">
        <v>459398</v>
      </c>
      <c r="F13" s="6">
        <v>4629</v>
      </c>
      <c r="G13" s="6">
        <v>464027</v>
      </c>
      <c r="H13" s="4">
        <f t="shared" si="0"/>
        <v>98</v>
      </c>
      <c r="I13" s="4">
        <f t="shared" si="0"/>
        <v>37.8</v>
      </c>
      <c r="J13" s="4">
        <f t="shared" si="0"/>
        <v>96.5</v>
      </c>
    </row>
    <row r="14" spans="1:10" ht="13.5">
      <c r="A14" s="5" t="s">
        <v>9</v>
      </c>
      <c r="B14" s="6">
        <v>943419</v>
      </c>
      <c r="C14" s="6">
        <v>8329</v>
      </c>
      <c r="D14" s="6">
        <v>951748</v>
      </c>
      <c r="E14" s="6">
        <v>936858</v>
      </c>
      <c r="F14" s="6">
        <v>3182</v>
      </c>
      <c r="G14" s="6">
        <v>940040</v>
      </c>
      <c r="H14" s="4">
        <f t="shared" si="0"/>
        <v>99.3</v>
      </c>
      <c r="I14" s="4">
        <f t="shared" si="0"/>
        <v>38.2</v>
      </c>
      <c r="J14" s="4">
        <f t="shared" si="0"/>
        <v>98.8</v>
      </c>
    </row>
    <row r="15" spans="1:10" ht="13.5">
      <c r="A15" s="5" t="s">
        <v>10</v>
      </c>
      <c r="B15" s="6">
        <v>2259212</v>
      </c>
      <c r="C15" s="6">
        <v>16230</v>
      </c>
      <c r="D15" s="6">
        <v>2275442</v>
      </c>
      <c r="E15" s="6">
        <v>2243020</v>
      </c>
      <c r="F15" s="6">
        <v>4834</v>
      </c>
      <c r="G15" s="6">
        <v>2247854</v>
      </c>
      <c r="H15" s="4">
        <f t="shared" si="0"/>
        <v>99.3</v>
      </c>
      <c r="I15" s="4">
        <f t="shared" si="0"/>
        <v>29.8</v>
      </c>
      <c r="J15" s="4">
        <f t="shared" si="0"/>
        <v>98.8</v>
      </c>
    </row>
    <row r="16" spans="1:10" ht="13.5">
      <c r="A16" s="5" t="s">
        <v>11</v>
      </c>
      <c r="B16" s="6">
        <v>2004219</v>
      </c>
      <c r="C16" s="6">
        <v>47436</v>
      </c>
      <c r="D16" s="6">
        <v>2051655</v>
      </c>
      <c r="E16" s="6">
        <v>1974673</v>
      </c>
      <c r="F16" s="6">
        <v>17545</v>
      </c>
      <c r="G16" s="6">
        <v>1992218</v>
      </c>
      <c r="H16" s="4">
        <f t="shared" si="0"/>
        <v>98.5</v>
      </c>
      <c r="I16" s="4">
        <f t="shared" si="0"/>
        <v>37</v>
      </c>
      <c r="J16" s="4">
        <f t="shared" si="0"/>
        <v>97.1</v>
      </c>
    </row>
    <row r="17" spans="1:10" ht="13.5">
      <c r="A17" s="5" t="s">
        <v>12</v>
      </c>
      <c r="B17" s="6">
        <v>1526279</v>
      </c>
      <c r="C17" s="6">
        <v>32139</v>
      </c>
      <c r="D17" s="6">
        <v>1558418</v>
      </c>
      <c r="E17" s="6">
        <v>1507773</v>
      </c>
      <c r="F17" s="6">
        <v>8350</v>
      </c>
      <c r="G17" s="6">
        <v>1516123</v>
      </c>
      <c r="H17" s="4">
        <f t="shared" si="0"/>
        <v>98.8</v>
      </c>
      <c r="I17" s="4">
        <f t="shared" si="0"/>
        <v>26</v>
      </c>
      <c r="J17" s="4">
        <f t="shared" si="0"/>
        <v>97.3</v>
      </c>
    </row>
    <row r="18" spans="1:10" ht="13.5">
      <c r="A18" s="5" t="s">
        <v>13</v>
      </c>
      <c r="B18" s="6">
        <v>805294</v>
      </c>
      <c r="C18" s="6">
        <v>7340</v>
      </c>
      <c r="D18" s="6">
        <v>812634</v>
      </c>
      <c r="E18" s="6">
        <v>797921</v>
      </c>
      <c r="F18" s="6">
        <v>2965</v>
      </c>
      <c r="G18" s="6">
        <v>800886</v>
      </c>
      <c r="H18" s="4">
        <f t="shared" si="0"/>
        <v>99.1</v>
      </c>
      <c r="I18" s="4">
        <f t="shared" si="0"/>
        <v>40.4</v>
      </c>
      <c r="J18" s="4">
        <f t="shared" si="0"/>
        <v>98.6</v>
      </c>
    </row>
    <row r="19" spans="1:10" ht="13.5">
      <c r="A19" s="5" t="s">
        <v>14</v>
      </c>
      <c r="B19" s="6">
        <v>463397</v>
      </c>
      <c r="C19" s="6">
        <v>7766</v>
      </c>
      <c r="D19" s="6">
        <v>471163</v>
      </c>
      <c r="E19" s="6">
        <v>459776</v>
      </c>
      <c r="F19" s="6">
        <v>2495</v>
      </c>
      <c r="G19" s="6">
        <v>462271</v>
      </c>
      <c r="H19" s="4">
        <f t="shared" si="0"/>
        <v>99.2</v>
      </c>
      <c r="I19" s="4">
        <f t="shared" si="0"/>
        <v>32.1</v>
      </c>
      <c r="J19" s="4">
        <f t="shared" si="0"/>
        <v>98.1</v>
      </c>
    </row>
    <row r="20" spans="1:10" ht="13.5">
      <c r="A20" s="5" t="s">
        <v>15</v>
      </c>
      <c r="B20" s="6">
        <v>1170336</v>
      </c>
      <c r="C20" s="6">
        <v>48134</v>
      </c>
      <c r="D20" s="6">
        <v>1218470</v>
      </c>
      <c r="E20" s="6">
        <v>1153404</v>
      </c>
      <c r="F20" s="6">
        <v>11848</v>
      </c>
      <c r="G20" s="6">
        <v>1165252</v>
      </c>
      <c r="H20" s="4">
        <f t="shared" si="0"/>
        <v>98.6</v>
      </c>
      <c r="I20" s="4">
        <f t="shared" si="0"/>
        <v>24.6</v>
      </c>
      <c r="J20" s="4">
        <f t="shared" si="0"/>
        <v>95.6</v>
      </c>
    </row>
    <row r="21" spans="1:10" ht="13.5">
      <c r="A21" s="5" t="s">
        <v>16</v>
      </c>
      <c r="B21" s="6">
        <v>447203</v>
      </c>
      <c r="C21" s="6">
        <v>8513</v>
      </c>
      <c r="D21" s="6">
        <v>455716</v>
      </c>
      <c r="E21" s="6">
        <v>442706</v>
      </c>
      <c r="F21" s="6">
        <v>2756</v>
      </c>
      <c r="G21" s="6">
        <v>445462</v>
      </c>
      <c r="H21" s="4">
        <f t="shared" si="0"/>
        <v>99</v>
      </c>
      <c r="I21" s="4">
        <f t="shared" si="0"/>
        <v>32.4</v>
      </c>
      <c r="J21" s="4">
        <f t="shared" si="0"/>
        <v>97.7</v>
      </c>
    </row>
    <row r="22" spans="1:10" ht="13.5">
      <c r="A22" s="5" t="s">
        <v>17</v>
      </c>
      <c r="B22" s="6">
        <v>511518</v>
      </c>
      <c r="C22" s="6">
        <v>13467</v>
      </c>
      <c r="D22" s="6">
        <v>524985</v>
      </c>
      <c r="E22" s="6">
        <v>505674</v>
      </c>
      <c r="F22" s="6">
        <v>3755</v>
      </c>
      <c r="G22" s="6">
        <v>509429</v>
      </c>
      <c r="H22" s="4">
        <f t="shared" si="0"/>
        <v>98.9</v>
      </c>
      <c r="I22" s="4">
        <f t="shared" si="0"/>
        <v>27.9</v>
      </c>
      <c r="J22" s="4">
        <f t="shared" si="0"/>
        <v>97</v>
      </c>
    </row>
    <row r="23" spans="1:10" ht="13.5">
      <c r="A23" s="5" t="s">
        <v>18</v>
      </c>
      <c r="B23" s="6">
        <v>701433</v>
      </c>
      <c r="C23" s="6">
        <v>5107</v>
      </c>
      <c r="D23" s="6">
        <v>706540</v>
      </c>
      <c r="E23" s="6">
        <v>679596</v>
      </c>
      <c r="F23" s="6">
        <v>2400</v>
      </c>
      <c r="G23" s="6">
        <v>681996</v>
      </c>
      <c r="H23" s="4">
        <f t="shared" si="0"/>
        <v>96.9</v>
      </c>
      <c r="I23" s="4">
        <f t="shared" si="0"/>
        <v>47</v>
      </c>
      <c r="J23" s="4">
        <f t="shared" si="0"/>
        <v>96.5</v>
      </c>
    </row>
    <row r="24" spans="1:10" ht="13.5">
      <c r="A24" s="5" t="s">
        <v>19</v>
      </c>
      <c r="B24" s="6">
        <v>1018573</v>
      </c>
      <c r="C24" s="6">
        <v>17675</v>
      </c>
      <c r="D24" s="6">
        <v>1036248</v>
      </c>
      <c r="E24" s="6">
        <v>1006995</v>
      </c>
      <c r="F24" s="6">
        <v>6350</v>
      </c>
      <c r="G24" s="6">
        <v>1013345</v>
      </c>
      <c r="H24" s="4">
        <f t="shared" si="0"/>
        <v>98.9</v>
      </c>
      <c r="I24" s="4">
        <f t="shared" si="0"/>
        <v>35.9</v>
      </c>
      <c r="J24" s="4">
        <f t="shared" si="0"/>
        <v>97.8</v>
      </c>
    </row>
    <row r="25" spans="1:10" ht="13.5">
      <c r="A25" s="5" t="s">
        <v>20</v>
      </c>
      <c r="B25" s="6">
        <v>925050</v>
      </c>
      <c r="C25" s="6">
        <v>14206</v>
      </c>
      <c r="D25" s="6">
        <v>939256</v>
      </c>
      <c r="E25" s="6">
        <v>915104</v>
      </c>
      <c r="F25" s="6">
        <v>5199</v>
      </c>
      <c r="G25" s="6">
        <v>920303</v>
      </c>
      <c r="H25" s="4">
        <f t="shared" si="0"/>
        <v>98.9</v>
      </c>
      <c r="I25" s="4">
        <f t="shared" si="0"/>
        <v>36.6</v>
      </c>
      <c r="J25" s="4">
        <f t="shared" si="0"/>
        <v>98</v>
      </c>
    </row>
    <row r="26" spans="1:10" ht="13.5">
      <c r="A26" s="5" t="s">
        <v>21</v>
      </c>
      <c r="B26" s="6">
        <v>316764</v>
      </c>
      <c r="C26" s="6">
        <v>5240</v>
      </c>
      <c r="D26" s="6">
        <v>322004</v>
      </c>
      <c r="E26" s="6">
        <v>311305</v>
      </c>
      <c r="F26" s="6">
        <v>2274</v>
      </c>
      <c r="G26" s="6">
        <v>313579</v>
      </c>
      <c r="H26" s="4">
        <f t="shared" si="0"/>
        <v>98.3</v>
      </c>
      <c r="I26" s="4">
        <f t="shared" si="0"/>
        <v>43.4</v>
      </c>
      <c r="J26" s="4">
        <f t="shared" si="0"/>
        <v>97.4</v>
      </c>
    </row>
    <row r="27" spans="1:10" ht="13.5">
      <c r="A27" s="5" t="s">
        <v>22</v>
      </c>
      <c r="B27" s="6">
        <v>453253</v>
      </c>
      <c r="C27" s="6">
        <v>8632</v>
      </c>
      <c r="D27" s="6">
        <v>461885</v>
      </c>
      <c r="E27" s="6">
        <v>448879</v>
      </c>
      <c r="F27" s="6">
        <v>3918</v>
      </c>
      <c r="G27" s="6">
        <v>452797</v>
      </c>
      <c r="H27" s="4">
        <f t="shared" si="0"/>
        <v>99</v>
      </c>
      <c r="I27" s="4">
        <f t="shared" si="0"/>
        <v>45.4</v>
      </c>
      <c r="J27" s="4">
        <f t="shared" si="0"/>
        <v>98</v>
      </c>
    </row>
    <row r="28" spans="1:10" ht="13.5">
      <c r="A28" s="5" t="s">
        <v>23</v>
      </c>
      <c r="B28" s="6">
        <v>714657</v>
      </c>
      <c r="C28" s="6">
        <v>14356</v>
      </c>
      <c r="D28" s="6">
        <v>729013</v>
      </c>
      <c r="E28" s="6">
        <v>707689</v>
      </c>
      <c r="F28" s="6">
        <v>4749</v>
      </c>
      <c r="G28" s="6">
        <v>712438</v>
      </c>
      <c r="H28" s="4">
        <f t="shared" si="0"/>
        <v>99</v>
      </c>
      <c r="I28" s="4">
        <f t="shared" si="0"/>
        <v>33.1</v>
      </c>
      <c r="J28" s="4">
        <f t="shared" si="0"/>
        <v>97.7</v>
      </c>
    </row>
    <row r="29" spans="1:10" ht="13.5">
      <c r="A29" s="5" t="s">
        <v>24</v>
      </c>
      <c r="B29" s="6">
        <v>656891</v>
      </c>
      <c r="C29" s="6">
        <v>9598</v>
      </c>
      <c r="D29" s="6">
        <v>666489</v>
      </c>
      <c r="E29" s="6">
        <v>641614</v>
      </c>
      <c r="F29" s="6">
        <v>4173</v>
      </c>
      <c r="G29" s="6">
        <v>645787</v>
      </c>
      <c r="H29" s="4">
        <f t="shared" si="0"/>
        <v>97.7</v>
      </c>
      <c r="I29" s="4">
        <f t="shared" si="0"/>
        <v>43.5</v>
      </c>
      <c r="J29" s="4">
        <f t="shared" si="0"/>
        <v>96.9</v>
      </c>
    </row>
    <row r="30" spans="1:10" ht="13.5">
      <c r="A30" s="5" t="s">
        <v>25</v>
      </c>
      <c r="B30" s="6">
        <v>329700</v>
      </c>
      <c r="C30" s="6">
        <v>8846</v>
      </c>
      <c r="D30" s="6">
        <v>338546</v>
      </c>
      <c r="E30" s="6">
        <v>326245</v>
      </c>
      <c r="F30" s="6">
        <v>4088</v>
      </c>
      <c r="G30" s="6">
        <v>330333</v>
      </c>
      <c r="H30" s="4">
        <f t="shared" si="0"/>
        <v>99</v>
      </c>
      <c r="I30" s="4">
        <f t="shared" si="0"/>
        <v>46.2</v>
      </c>
      <c r="J30" s="4">
        <f t="shared" si="0"/>
        <v>97.6</v>
      </c>
    </row>
    <row r="31" spans="1:10" ht="13.5">
      <c r="A31" s="5" t="s">
        <v>26</v>
      </c>
      <c r="B31" s="6">
        <v>349061</v>
      </c>
      <c r="C31" s="6">
        <v>6535</v>
      </c>
      <c r="D31" s="6">
        <v>355596</v>
      </c>
      <c r="E31" s="6">
        <v>345756</v>
      </c>
      <c r="F31" s="6">
        <v>3046</v>
      </c>
      <c r="G31" s="6">
        <v>348802</v>
      </c>
      <c r="H31" s="4">
        <f t="shared" si="0"/>
        <v>99.1</v>
      </c>
      <c r="I31" s="4">
        <f t="shared" si="0"/>
        <v>46.6</v>
      </c>
      <c r="J31" s="4">
        <f t="shared" si="0"/>
        <v>98.1</v>
      </c>
    </row>
    <row r="32" spans="1:10" ht="13.5">
      <c r="A32" s="5" t="s">
        <v>27</v>
      </c>
      <c r="B32" s="6">
        <v>2922367</v>
      </c>
      <c r="C32" s="6">
        <v>35781</v>
      </c>
      <c r="D32" s="6">
        <v>2958148</v>
      </c>
      <c r="E32" s="6">
        <v>2886494</v>
      </c>
      <c r="F32" s="6">
        <v>20435</v>
      </c>
      <c r="G32" s="6">
        <v>2906929</v>
      </c>
      <c r="H32" s="4">
        <f t="shared" si="0"/>
        <v>98.8</v>
      </c>
      <c r="I32" s="4">
        <f t="shared" si="0"/>
        <v>57.1</v>
      </c>
      <c r="J32" s="4">
        <f t="shared" si="0"/>
        <v>98.3</v>
      </c>
    </row>
    <row r="33" spans="1:10" ht="13.5">
      <c r="A33" s="5" t="s">
        <v>28</v>
      </c>
      <c r="B33" s="6">
        <v>332184</v>
      </c>
      <c r="C33" s="6">
        <v>11988</v>
      </c>
      <c r="D33" s="6">
        <v>344172</v>
      </c>
      <c r="E33" s="6">
        <v>321057</v>
      </c>
      <c r="F33" s="6">
        <v>3642</v>
      </c>
      <c r="G33" s="6">
        <v>324699</v>
      </c>
      <c r="H33" s="4">
        <f t="shared" si="0"/>
        <v>96.7</v>
      </c>
      <c r="I33" s="4">
        <f t="shared" si="0"/>
        <v>30.4</v>
      </c>
      <c r="J33" s="4">
        <f t="shared" si="0"/>
        <v>94.3</v>
      </c>
    </row>
    <row r="34" spans="1:10" ht="13.5">
      <c r="A34" s="5" t="s">
        <v>29</v>
      </c>
      <c r="B34" s="6">
        <v>270662</v>
      </c>
      <c r="C34" s="6">
        <v>4158</v>
      </c>
      <c r="D34" s="6">
        <v>274820</v>
      </c>
      <c r="E34" s="6">
        <v>265212</v>
      </c>
      <c r="F34" s="6">
        <v>1606</v>
      </c>
      <c r="G34" s="6">
        <v>266818</v>
      </c>
      <c r="H34" s="4">
        <f t="shared" si="0"/>
        <v>98</v>
      </c>
      <c r="I34" s="4">
        <f t="shared" si="0"/>
        <v>38.6</v>
      </c>
      <c r="J34" s="4">
        <f t="shared" si="0"/>
        <v>97.1</v>
      </c>
    </row>
    <row r="35" spans="1:10" ht="13.5">
      <c r="A35" s="5" t="s">
        <v>30</v>
      </c>
      <c r="B35" s="6">
        <v>350247</v>
      </c>
      <c r="C35" s="6">
        <v>3752</v>
      </c>
      <c r="D35" s="6">
        <v>353999</v>
      </c>
      <c r="E35" s="6">
        <v>347639</v>
      </c>
      <c r="F35" s="6">
        <v>813</v>
      </c>
      <c r="G35" s="6">
        <v>348452</v>
      </c>
      <c r="H35" s="4">
        <f t="shared" si="0"/>
        <v>99.3</v>
      </c>
      <c r="I35" s="4">
        <f t="shared" si="0"/>
        <v>21.7</v>
      </c>
      <c r="J35" s="4">
        <f t="shared" si="0"/>
        <v>98.4</v>
      </c>
    </row>
    <row r="36" spans="1:10" ht="13.5">
      <c r="A36" s="5" t="s">
        <v>31</v>
      </c>
      <c r="B36" s="6">
        <v>178195</v>
      </c>
      <c r="C36" s="6">
        <v>10137</v>
      </c>
      <c r="D36" s="6">
        <v>188332</v>
      </c>
      <c r="E36" s="6">
        <v>176034</v>
      </c>
      <c r="F36" s="6">
        <v>1627</v>
      </c>
      <c r="G36" s="6">
        <v>177661</v>
      </c>
      <c r="H36" s="4">
        <f t="shared" si="0"/>
        <v>98.8</v>
      </c>
      <c r="I36" s="4">
        <f t="shared" si="0"/>
        <v>16.1</v>
      </c>
      <c r="J36" s="4">
        <f t="shared" si="0"/>
        <v>94.3</v>
      </c>
    </row>
    <row r="37" spans="1:10" ht="13.5">
      <c r="A37" s="5" t="s">
        <v>32</v>
      </c>
      <c r="B37" s="6">
        <v>218707</v>
      </c>
      <c r="C37" s="6">
        <v>8790</v>
      </c>
      <c r="D37" s="6">
        <v>227497</v>
      </c>
      <c r="E37" s="6">
        <v>212420</v>
      </c>
      <c r="F37" s="6">
        <v>2765</v>
      </c>
      <c r="G37" s="6">
        <v>215185</v>
      </c>
      <c r="H37" s="4">
        <f t="shared" si="0"/>
        <v>97.1</v>
      </c>
      <c r="I37" s="4">
        <f t="shared" si="0"/>
        <v>31.5</v>
      </c>
      <c r="J37" s="4">
        <f t="shared" si="0"/>
        <v>94.6</v>
      </c>
    </row>
    <row r="38" spans="1:10" ht="13.5">
      <c r="A38" s="5" t="s">
        <v>33</v>
      </c>
      <c r="B38" s="6">
        <v>204818</v>
      </c>
      <c r="C38" s="6">
        <v>1700</v>
      </c>
      <c r="D38" s="6">
        <v>206518</v>
      </c>
      <c r="E38" s="6">
        <v>202102</v>
      </c>
      <c r="F38" s="6">
        <v>580</v>
      </c>
      <c r="G38" s="6">
        <v>202682</v>
      </c>
      <c r="H38" s="4">
        <f t="shared" si="0"/>
        <v>98.7</v>
      </c>
      <c r="I38" s="4">
        <f t="shared" si="0"/>
        <v>34.1</v>
      </c>
      <c r="J38" s="4">
        <f t="shared" si="0"/>
        <v>98.1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3.5">
      <c r="A41" s="5" t="s">
        <v>36</v>
      </c>
      <c r="B41" s="6">
        <v>90838</v>
      </c>
      <c r="C41" s="6">
        <v>1224</v>
      </c>
      <c r="D41" s="6">
        <v>92062</v>
      </c>
      <c r="E41" s="6">
        <v>89776</v>
      </c>
      <c r="F41" s="6">
        <v>426</v>
      </c>
      <c r="G41" s="6">
        <v>90202</v>
      </c>
      <c r="H41" s="4">
        <f>ROUND(E41/B41*100,1)</f>
        <v>98.8</v>
      </c>
      <c r="I41" s="4">
        <f>ROUND(F41/C41*100,1)</f>
        <v>34.8</v>
      </c>
      <c r="J41" s="4">
        <f>ROUND(G41/D41*100,1)</f>
        <v>98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3.5">
      <c r="A48" s="2" t="s">
        <v>52</v>
      </c>
      <c r="B48" s="3">
        <f aca="true" t="shared" si="1" ref="B48:G48">SUM(B7:B37)</f>
        <v>29948689</v>
      </c>
      <c r="C48" s="3">
        <f t="shared" si="1"/>
        <v>519563</v>
      </c>
      <c r="D48" s="3">
        <f t="shared" si="1"/>
        <v>30468252</v>
      </c>
      <c r="E48" s="3">
        <f t="shared" si="1"/>
        <v>29484428</v>
      </c>
      <c r="F48" s="3">
        <f t="shared" si="1"/>
        <v>182561</v>
      </c>
      <c r="G48" s="3">
        <f t="shared" si="1"/>
        <v>29666989</v>
      </c>
      <c r="H48" s="7">
        <f aca="true" t="shared" si="2" ref="H48:J51">ROUND(E48/B48*100,1)</f>
        <v>98.4</v>
      </c>
      <c r="I48" s="7">
        <f t="shared" si="2"/>
        <v>35.1</v>
      </c>
      <c r="J48" s="7">
        <f t="shared" si="2"/>
        <v>97.4</v>
      </c>
    </row>
    <row r="49" spans="1:10" ht="13.5">
      <c r="A49" s="5" t="s">
        <v>53</v>
      </c>
      <c r="B49" s="6">
        <f aca="true" t="shared" si="3" ref="B49:G49">SUM(B38:B47)</f>
        <v>295656</v>
      </c>
      <c r="C49" s="6">
        <f t="shared" si="3"/>
        <v>2924</v>
      </c>
      <c r="D49" s="6">
        <f t="shared" si="3"/>
        <v>298580</v>
      </c>
      <c r="E49" s="6">
        <f t="shared" si="3"/>
        <v>291878</v>
      </c>
      <c r="F49" s="6">
        <f t="shared" si="3"/>
        <v>1006</v>
      </c>
      <c r="G49" s="6">
        <f t="shared" si="3"/>
        <v>292884</v>
      </c>
      <c r="H49" s="4">
        <f t="shared" si="2"/>
        <v>98.7</v>
      </c>
      <c r="I49" s="4">
        <f t="shared" si="2"/>
        <v>34.4</v>
      </c>
      <c r="J49" s="4">
        <f t="shared" si="2"/>
        <v>98.1</v>
      </c>
    </row>
    <row r="50" spans="1:10" ht="13.5">
      <c r="A50" s="5" t="s">
        <v>54</v>
      </c>
      <c r="B50" s="6">
        <f aca="true" t="shared" si="4" ref="B50:G50">B48+B49</f>
        <v>30244345</v>
      </c>
      <c r="C50" s="6">
        <f t="shared" si="4"/>
        <v>522487</v>
      </c>
      <c r="D50" s="6">
        <f t="shared" si="4"/>
        <v>30766832</v>
      </c>
      <c r="E50" s="6">
        <f t="shared" si="4"/>
        <v>29776306</v>
      </c>
      <c r="F50" s="6">
        <f t="shared" si="4"/>
        <v>183567</v>
      </c>
      <c r="G50" s="6">
        <f t="shared" si="4"/>
        <v>29959873</v>
      </c>
      <c r="H50" s="4">
        <f t="shared" si="2"/>
        <v>98.5</v>
      </c>
      <c r="I50" s="4">
        <f t="shared" si="2"/>
        <v>35.1</v>
      </c>
      <c r="J50" s="4">
        <f t="shared" si="2"/>
        <v>97.4</v>
      </c>
    </row>
    <row r="51" spans="1:10" ht="13.5">
      <c r="A51" s="8" t="s">
        <v>55</v>
      </c>
      <c r="B51" s="9">
        <f aca="true" t="shared" si="5" ref="B51:G51">B5+B6+B50</f>
        <v>67471688</v>
      </c>
      <c r="C51" s="9">
        <f t="shared" si="5"/>
        <v>808015</v>
      </c>
      <c r="D51" s="9">
        <f t="shared" si="5"/>
        <v>68279703</v>
      </c>
      <c r="E51" s="9">
        <f t="shared" si="5"/>
        <v>66192537</v>
      </c>
      <c r="F51" s="9">
        <f t="shared" si="5"/>
        <v>343048</v>
      </c>
      <c r="G51" s="9">
        <f t="shared" si="5"/>
        <v>66535585</v>
      </c>
      <c r="H51" s="10">
        <f t="shared" si="2"/>
        <v>98.1</v>
      </c>
      <c r="I51" s="10">
        <f t="shared" si="2"/>
        <v>42.5</v>
      </c>
      <c r="J51" s="10">
        <f t="shared" si="2"/>
        <v>97.4</v>
      </c>
    </row>
    <row r="52" spans="1:10" ht="13.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2021-03-04T07:10:14Z</cp:lastPrinted>
  <dcterms:created xsi:type="dcterms:W3CDTF">2003-10-15T07:51:28Z</dcterms:created>
  <dcterms:modified xsi:type="dcterms:W3CDTF">2022-02-21T08:15:50Z</dcterms:modified>
  <cp:category/>
  <cp:version/>
  <cp:contentType/>
  <cp:contentStatus/>
</cp:coreProperties>
</file>