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7650" windowHeight="9090" activeTab="5"/>
  </bookViews>
  <sheets>
    <sheet name="固定資産税（計）" sheetId="1" r:id="rId1"/>
    <sheet name="純固定資産税" sheetId="2" r:id="rId2"/>
    <sheet name="内訳　土地" sheetId="3" r:id="rId3"/>
    <sheet name="内訳　家屋" sheetId="4" r:id="rId4"/>
    <sheet name="内訳　償却資産" sheetId="5" r:id="rId5"/>
    <sheet name="交付金" sheetId="6" r:id="rId6"/>
  </sheets>
  <definedNames/>
  <calcPr fullCalcOnLoad="1"/>
</workbook>
</file>

<file path=xl/sharedStrings.xml><?xml version="1.0" encoding="utf-8"?>
<sst xmlns="http://schemas.openxmlformats.org/spreadsheetml/2006/main" count="367" uniqueCount="65">
  <si>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</si>
  <si>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</si>
  <si>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</si>
  <si>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</si>
  <si>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</si>
  <si>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</si>
  <si>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</si>
  <si>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</si>
  <si>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</si>
  <si>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</si>
  <si>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</si>
  <si>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</si>
  <si>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</si>
  <si>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</si>
  <si>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</si>
  <si>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</si>
  <si>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</si>
  <si>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</si>
  <si>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</si>
  <si>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</si>
  <si>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</si>
  <si>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</si>
  <si>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</si>
  <si>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</si>
  <si>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</si>
  <si>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</si>
  <si>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</si>
  <si>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</si>
  <si>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</si>
  <si>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</si>
  <si>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</si>
  <si>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</si>
  <si>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</si>
  <si>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</si>
  <si>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</si>
  <si>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</si>
  <si>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</si>
  <si>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</si>
  <si>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</si>
  <si>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</si>
  <si>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</si>
  <si>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</si>
  <si>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</si>
  <si>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</si>
  <si>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</si>
  <si>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</si>
  <si>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</si>
  <si>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</si>
  <si>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</si>
  <si>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</si>
  <si>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</si>
  <si>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</si>
  <si>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</si>
  <si>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</si>
  <si>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</si>
  <si>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</si>
  <si>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（２）固定資産税</t>
  </si>
  <si>
    <t>羽曳野市</t>
  </si>
  <si>
    <t>（ア）純固定資産税</t>
  </si>
  <si>
    <t>（ⅰ）土地</t>
  </si>
  <si>
    <t>（ⅱ）家屋</t>
  </si>
  <si>
    <t>（ⅲ）償却資産</t>
  </si>
  <si>
    <t>※　都市計及び市町村計の数値には、政令市は含まれておりません。</t>
  </si>
  <si>
    <t>（イ）交付金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</si>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</sst>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4" xfId="61" applyFont="1" applyBorder="1" applyAlignment="1">
      <alignment horizontal="center" vertical="center"/>
      <protection/>
    </xf>
    <xf numFmtId="38" fontId="6" fillId="0" borderId="0" xfId="49" applyFont="1" applyFill="1" applyBorder="1" applyAlignment="1">
      <alignment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14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56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283086553</v>
      </c>
      <c r="C5" s="3">
        <v>2137834</v>
      </c>
      <c r="D5" s="3">
        <v>285224387</v>
      </c>
      <c r="E5" s="3">
        <v>282200218</v>
      </c>
      <c r="F5" s="3">
        <v>908161</v>
      </c>
      <c r="G5" s="3">
        <v>283108379</v>
      </c>
      <c r="H5" s="4">
        <f aca="true" t="shared" si="0" ref="H5:J51">ROUND(E5/B5*100,1)</f>
        <v>99.7</v>
      </c>
      <c r="I5" s="4">
        <f t="shared" si="0"/>
        <v>42.5</v>
      </c>
      <c r="J5" s="4">
        <f t="shared" si="0"/>
        <v>99.3</v>
      </c>
    </row>
    <row r="6" spans="1:10" ht="13.5">
      <c r="A6" s="5" t="s">
        <v>1</v>
      </c>
      <c r="B6" s="6">
        <v>56600839</v>
      </c>
      <c r="C6" s="6">
        <v>789836</v>
      </c>
      <c r="D6" s="6">
        <v>57390675</v>
      </c>
      <c r="E6" s="6">
        <v>56310528</v>
      </c>
      <c r="F6" s="6">
        <v>343953</v>
      </c>
      <c r="G6" s="6">
        <v>56654481</v>
      </c>
      <c r="H6" s="7">
        <f t="shared" si="0"/>
        <v>99.5</v>
      </c>
      <c r="I6" s="7">
        <f t="shared" si="0"/>
        <v>43.5</v>
      </c>
      <c r="J6" s="7">
        <f>ROUND(G6/D6*100,1)</f>
        <v>98.7</v>
      </c>
    </row>
    <row r="7" spans="1:10" ht="13.5">
      <c r="A7" s="5" t="s">
        <v>2</v>
      </c>
      <c r="B7" s="6">
        <v>9960862</v>
      </c>
      <c r="C7" s="6">
        <v>174449</v>
      </c>
      <c r="D7" s="6">
        <v>10135311</v>
      </c>
      <c r="E7" s="6">
        <v>9898030</v>
      </c>
      <c r="F7" s="6">
        <v>80718</v>
      </c>
      <c r="G7" s="6">
        <v>9978748</v>
      </c>
      <c r="H7" s="7">
        <f t="shared" si="0"/>
        <v>99.4</v>
      </c>
      <c r="I7" s="7">
        <f t="shared" si="0"/>
        <v>46.3</v>
      </c>
      <c r="J7" s="7">
        <f t="shared" si="0"/>
        <v>98.5</v>
      </c>
    </row>
    <row r="8" spans="1:10" ht="13.5">
      <c r="A8" s="5" t="s">
        <v>3</v>
      </c>
      <c r="B8" s="6">
        <v>24678763</v>
      </c>
      <c r="C8" s="6">
        <v>753432</v>
      </c>
      <c r="D8" s="6">
        <v>25432195</v>
      </c>
      <c r="E8" s="6">
        <v>24512932</v>
      </c>
      <c r="F8" s="6">
        <v>241692</v>
      </c>
      <c r="G8" s="6">
        <v>24754624</v>
      </c>
      <c r="H8" s="7">
        <f t="shared" si="0"/>
        <v>99.3</v>
      </c>
      <c r="I8" s="7">
        <f t="shared" si="0"/>
        <v>32.1</v>
      </c>
      <c r="J8" s="7">
        <f t="shared" si="0"/>
        <v>97.3</v>
      </c>
    </row>
    <row r="9" spans="1:10" ht="13.5">
      <c r="A9" s="5" t="s">
        <v>4</v>
      </c>
      <c r="B9" s="6">
        <v>6196994</v>
      </c>
      <c r="C9" s="6">
        <v>275941</v>
      </c>
      <c r="D9" s="6">
        <v>6472935</v>
      </c>
      <c r="E9" s="6">
        <v>6153647</v>
      </c>
      <c r="F9" s="6">
        <v>64452</v>
      </c>
      <c r="G9" s="6">
        <v>6218099</v>
      </c>
      <c r="H9" s="7">
        <f t="shared" si="0"/>
        <v>99.3</v>
      </c>
      <c r="I9" s="7">
        <f t="shared" si="0"/>
        <v>23.4</v>
      </c>
      <c r="J9" s="7">
        <f t="shared" si="0"/>
        <v>96.1</v>
      </c>
    </row>
    <row r="10" spans="1:10" ht="13.5">
      <c r="A10" s="5" t="s">
        <v>5</v>
      </c>
      <c r="B10" s="6">
        <v>25420930</v>
      </c>
      <c r="C10" s="6">
        <v>394120</v>
      </c>
      <c r="D10" s="6">
        <v>25815050</v>
      </c>
      <c r="E10" s="6">
        <v>25323209</v>
      </c>
      <c r="F10" s="6">
        <v>153322</v>
      </c>
      <c r="G10" s="6">
        <v>25476531</v>
      </c>
      <c r="H10" s="7">
        <f t="shared" si="0"/>
        <v>99.6</v>
      </c>
      <c r="I10" s="7">
        <f t="shared" si="0"/>
        <v>38.9</v>
      </c>
      <c r="J10" s="7">
        <f t="shared" si="0"/>
        <v>98.7</v>
      </c>
    </row>
    <row r="11" spans="1:10" ht="13.5">
      <c r="A11" s="5" t="s">
        <v>6</v>
      </c>
      <c r="B11" s="6">
        <v>5219217</v>
      </c>
      <c r="C11" s="6">
        <v>93002</v>
      </c>
      <c r="D11" s="6">
        <v>5312219</v>
      </c>
      <c r="E11" s="6">
        <v>5191910</v>
      </c>
      <c r="F11" s="6">
        <v>32710</v>
      </c>
      <c r="G11" s="6">
        <v>5224620</v>
      </c>
      <c r="H11" s="7">
        <f t="shared" si="0"/>
        <v>99.5</v>
      </c>
      <c r="I11" s="7">
        <f t="shared" si="0"/>
        <v>35.2</v>
      </c>
      <c r="J11" s="7">
        <f t="shared" si="0"/>
        <v>98.4</v>
      </c>
    </row>
    <row r="12" spans="1:10" ht="13.5">
      <c r="A12" s="5" t="s">
        <v>7</v>
      </c>
      <c r="B12" s="6">
        <v>19154037</v>
      </c>
      <c r="C12" s="6">
        <v>121221</v>
      </c>
      <c r="D12" s="6">
        <v>19275258</v>
      </c>
      <c r="E12" s="6">
        <v>19128482</v>
      </c>
      <c r="F12" s="6">
        <v>64603</v>
      </c>
      <c r="G12" s="6">
        <v>19193085</v>
      </c>
      <c r="H12" s="7">
        <f t="shared" si="0"/>
        <v>99.9</v>
      </c>
      <c r="I12" s="7">
        <f t="shared" si="0"/>
        <v>53.3</v>
      </c>
      <c r="J12" s="7">
        <f t="shared" si="0"/>
        <v>99.6</v>
      </c>
    </row>
    <row r="13" spans="1:10" ht="13.5">
      <c r="A13" s="5" t="s">
        <v>8</v>
      </c>
      <c r="B13" s="6">
        <v>4795519</v>
      </c>
      <c r="C13" s="6">
        <v>168545</v>
      </c>
      <c r="D13" s="6">
        <v>4964064</v>
      </c>
      <c r="E13" s="6">
        <v>4758376</v>
      </c>
      <c r="F13" s="6">
        <v>62005</v>
      </c>
      <c r="G13" s="6">
        <v>4820381</v>
      </c>
      <c r="H13" s="7">
        <f t="shared" si="0"/>
        <v>99.2</v>
      </c>
      <c r="I13" s="7">
        <f t="shared" si="0"/>
        <v>36.8</v>
      </c>
      <c r="J13" s="7">
        <f t="shared" si="0"/>
        <v>97.1</v>
      </c>
    </row>
    <row r="14" spans="1:10" ht="13.5">
      <c r="A14" s="5" t="s">
        <v>9</v>
      </c>
      <c r="B14" s="6">
        <v>9025720</v>
      </c>
      <c r="C14" s="6">
        <v>212711</v>
      </c>
      <c r="D14" s="6">
        <v>9238431</v>
      </c>
      <c r="E14" s="6">
        <v>8969728</v>
      </c>
      <c r="F14" s="6">
        <v>86680</v>
      </c>
      <c r="G14" s="6">
        <v>9056408</v>
      </c>
      <c r="H14" s="7">
        <f t="shared" si="0"/>
        <v>99.4</v>
      </c>
      <c r="I14" s="7">
        <f t="shared" si="0"/>
        <v>40.8</v>
      </c>
      <c r="J14" s="7">
        <f t="shared" si="0"/>
        <v>98</v>
      </c>
    </row>
    <row r="15" spans="1:10" ht="13.5">
      <c r="A15" s="5" t="s">
        <v>10</v>
      </c>
      <c r="B15" s="6">
        <v>21217888</v>
      </c>
      <c r="C15" s="6">
        <v>260060</v>
      </c>
      <c r="D15" s="6">
        <v>21477948</v>
      </c>
      <c r="E15" s="6">
        <v>21167761</v>
      </c>
      <c r="F15" s="6">
        <v>85105</v>
      </c>
      <c r="G15" s="6">
        <v>21252866</v>
      </c>
      <c r="H15" s="7">
        <f t="shared" si="0"/>
        <v>99.8</v>
      </c>
      <c r="I15" s="7">
        <f t="shared" si="0"/>
        <v>32.7</v>
      </c>
      <c r="J15" s="7">
        <f t="shared" si="0"/>
        <v>99</v>
      </c>
    </row>
    <row r="16" spans="1:10" ht="13.5">
      <c r="A16" s="5" t="s">
        <v>11</v>
      </c>
      <c r="B16" s="6">
        <v>19474107</v>
      </c>
      <c r="C16" s="6">
        <v>495873</v>
      </c>
      <c r="D16" s="6">
        <v>19969980</v>
      </c>
      <c r="E16" s="6">
        <v>19392315</v>
      </c>
      <c r="F16" s="6">
        <v>125761</v>
      </c>
      <c r="G16" s="6">
        <v>19518076</v>
      </c>
      <c r="H16" s="7">
        <f t="shared" si="0"/>
        <v>99.6</v>
      </c>
      <c r="I16" s="7">
        <f t="shared" si="0"/>
        <v>25.4</v>
      </c>
      <c r="J16" s="7">
        <f t="shared" si="0"/>
        <v>97.7</v>
      </c>
    </row>
    <row r="17" spans="1:10" ht="13.5">
      <c r="A17" s="5" t="s">
        <v>12</v>
      </c>
      <c r="B17" s="6">
        <v>16066330</v>
      </c>
      <c r="C17" s="6">
        <v>374848</v>
      </c>
      <c r="D17" s="6">
        <v>16441178</v>
      </c>
      <c r="E17" s="6">
        <v>15963631</v>
      </c>
      <c r="F17" s="6">
        <v>85033</v>
      </c>
      <c r="G17" s="6">
        <v>16048664</v>
      </c>
      <c r="H17" s="7">
        <f t="shared" si="0"/>
        <v>99.4</v>
      </c>
      <c r="I17" s="7">
        <f t="shared" si="0"/>
        <v>22.7</v>
      </c>
      <c r="J17" s="7">
        <f t="shared" si="0"/>
        <v>97.6</v>
      </c>
    </row>
    <row r="18" spans="1:10" ht="13.5">
      <c r="A18" s="5" t="s">
        <v>13</v>
      </c>
      <c r="B18" s="6">
        <v>9960006</v>
      </c>
      <c r="C18" s="6">
        <v>130424</v>
      </c>
      <c r="D18" s="6">
        <v>10090430</v>
      </c>
      <c r="E18" s="6">
        <v>9932661</v>
      </c>
      <c r="F18" s="6">
        <v>37612</v>
      </c>
      <c r="G18" s="6">
        <v>9970273</v>
      </c>
      <c r="H18" s="7">
        <f t="shared" si="0"/>
        <v>99.7</v>
      </c>
      <c r="I18" s="7">
        <f t="shared" si="0"/>
        <v>28.8</v>
      </c>
      <c r="J18" s="7">
        <f t="shared" si="0"/>
        <v>98.8</v>
      </c>
    </row>
    <row r="19" spans="1:10" ht="13.5">
      <c r="A19" s="5" t="s">
        <v>14</v>
      </c>
      <c r="B19" s="6">
        <v>5038212</v>
      </c>
      <c r="C19" s="6">
        <v>161979</v>
      </c>
      <c r="D19" s="6">
        <v>5200191</v>
      </c>
      <c r="E19" s="6">
        <v>5020645</v>
      </c>
      <c r="F19" s="6">
        <v>50047</v>
      </c>
      <c r="G19" s="6">
        <v>5070692</v>
      </c>
      <c r="H19" s="7">
        <f t="shared" si="0"/>
        <v>99.7</v>
      </c>
      <c r="I19" s="7">
        <f t="shared" si="0"/>
        <v>30.9</v>
      </c>
      <c r="J19" s="7">
        <f t="shared" si="0"/>
        <v>97.5</v>
      </c>
    </row>
    <row r="20" spans="1:10" ht="13.5">
      <c r="A20" s="5" t="s">
        <v>15</v>
      </c>
      <c r="B20" s="6">
        <v>11137540</v>
      </c>
      <c r="C20" s="6">
        <v>539156</v>
      </c>
      <c r="D20" s="6">
        <v>11676696</v>
      </c>
      <c r="E20" s="6">
        <v>11021400</v>
      </c>
      <c r="F20" s="6">
        <v>130650</v>
      </c>
      <c r="G20" s="6">
        <v>11152050</v>
      </c>
      <c r="H20" s="7">
        <f t="shared" si="0"/>
        <v>99</v>
      </c>
      <c r="I20" s="7">
        <f t="shared" si="0"/>
        <v>24.2</v>
      </c>
      <c r="J20" s="7">
        <f t="shared" si="0"/>
        <v>95.5</v>
      </c>
    </row>
    <row r="21" spans="1:10" ht="13.5">
      <c r="A21" s="5" t="s">
        <v>16</v>
      </c>
      <c r="B21" s="6">
        <v>4440749</v>
      </c>
      <c r="C21" s="6">
        <v>145083</v>
      </c>
      <c r="D21" s="6">
        <v>4585832</v>
      </c>
      <c r="E21" s="6">
        <v>4417607</v>
      </c>
      <c r="F21" s="6">
        <v>32877</v>
      </c>
      <c r="G21" s="6">
        <v>4450484</v>
      </c>
      <c r="H21" s="7">
        <f t="shared" si="0"/>
        <v>99.5</v>
      </c>
      <c r="I21" s="7">
        <f t="shared" si="0"/>
        <v>22.7</v>
      </c>
      <c r="J21" s="7">
        <f t="shared" si="0"/>
        <v>97</v>
      </c>
    </row>
    <row r="22" spans="1:10" ht="13.5">
      <c r="A22" s="5" t="s">
        <v>17</v>
      </c>
      <c r="B22" s="6">
        <v>5352573</v>
      </c>
      <c r="C22" s="6">
        <v>143324</v>
      </c>
      <c r="D22" s="6">
        <v>5495897</v>
      </c>
      <c r="E22" s="6">
        <v>5309508</v>
      </c>
      <c r="F22" s="6">
        <v>68591</v>
      </c>
      <c r="G22" s="6">
        <v>5378099</v>
      </c>
      <c r="H22" s="7">
        <f t="shared" si="0"/>
        <v>99.2</v>
      </c>
      <c r="I22" s="7">
        <f t="shared" si="0"/>
        <v>47.9</v>
      </c>
      <c r="J22" s="7">
        <f t="shared" si="0"/>
        <v>97.9</v>
      </c>
    </row>
    <row r="23" spans="1:10" ht="13.5">
      <c r="A23" s="5" t="s">
        <v>18</v>
      </c>
      <c r="B23" s="6">
        <v>7300612</v>
      </c>
      <c r="C23" s="6">
        <v>84760</v>
      </c>
      <c r="D23" s="6">
        <v>7385372</v>
      </c>
      <c r="E23" s="6">
        <v>7276582</v>
      </c>
      <c r="F23" s="6">
        <v>42401</v>
      </c>
      <c r="G23" s="6">
        <v>7318983</v>
      </c>
      <c r="H23" s="7">
        <f t="shared" si="0"/>
        <v>99.7</v>
      </c>
      <c r="I23" s="7">
        <f t="shared" si="0"/>
        <v>50</v>
      </c>
      <c r="J23" s="7">
        <f t="shared" si="0"/>
        <v>99.1</v>
      </c>
    </row>
    <row r="24" spans="1:10" ht="13.5">
      <c r="A24" s="5" t="s">
        <v>19</v>
      </c>
      <c r="B24" s="6">
        <v>9231004</v>
      </c>
      <c r="C24" s="6">
        <v>233160</v>
      </c>
      <c r="D24" s="6">
        <v>9464164</v>
      </c>
      <c r="E24" s="6">
        <v>9186431</v>
      </c>
      <c r="F24" s="6">
        <v>69112</v>
      </c>
      <c r="G24" s="6">
        <v>9255543</v>
      </c>
      <c r="H24" s="7">
        <f t="shared" si="0"/>
        <v>99.5</v>
      </c>
      <c r="I24" s="7">
        <f t="shared" si="0"/>
        <v>29.6</v>
      </c>
      <c r="J24" s="7">
        <f t="shared" si="0"/>
        <v>97.8</v>
      </c>
    </row>
    <row r="25" spans="1:10" ht="13.5">
      <c r="A25" s="5" t="s">
        <v>20</v>
      </c>
      <c r="B25" s="6">
        <v>9006302</v>
      </c>
      <c r="C25" s="6">
        <v>265464</v>
      </c>
      <c r="D25" s="6">
        <v>9271766</v>
      </c>
      <c r="E25" s="6">
        <v>8959803</v>
      </c>
      <c r="F25" s="6">
        <v>119197</v>
      </c>
      <c r="G25" s="6">
        <v>9079000</v>
      </c>
      <c r="H25" s="7">
        <f t="shared" si="0"/>
        <v>99.5</v>
      </c>
      <c r="I25" s="7">
        <f t="shared" si="0"/>
        <v>44.9</v>
      </c>
      <c r="J25" s="7">
        <f t="shared" si="0"/>
        <v>97.9</v>
      </c>
    </row>
    <row r="26" spans="1:10" ht="13.5">
      <c r="A26" s="5" t="s">
        <v>21</v>
      </c>
      <c r="B26" s="6">
        <v>3523676</v>
      </c>
      <c r="C26" s="6">
        <v>94206</v>
      </c>
      <c r="D26" s="6">
        <v>3617882</v>
      </c>
      <c r="E26" s="6">
        <v>3503801</v>
      </c>
      <c r="F26" s="6">
        <v>40415</v>
      </c>
      <c r="G26" s="6">
        <v>3544216</v>
      </c>
      <c r="H26" s="7">
        <f t="shared" si="0"/>
        <v>99.4</v>
      </c>
      <c r="I26" s="7">
        <f t="shared" si="0"/>
        <v>42.9</v>
      </c>
      <c r="J26" s="7">
        <f t="shared" si="0"/>
        <v>98</v>
      </c>
    </row>
    <row r="27" spans="1:10" ht="13.5">
      <c r="A27" s="5" t="s">
        <v>57</v>
      </c>
      <c r="B27" s="6">
        <v>4757222</v>
      </c>
      <c r="C27" s="6">
        <v>233305</v>
      </c>
      <c r="D27" s="6">
        <v>4990527</v>
      </c>
      <c r="E27" s="6">
        <v>4730013</v>
      </c>
      <c r="F27" s="6">
        <v>119148</v>
      </c>
      <c r="G27" s="6">
        <v>4849161</v>
      </c>
      <c r="H27" s="7">
        <f t="shared" si="0"/>
        <v>99.4</v>
      </c>
      <c r="I27" s="7">
        <f t="shared" si="0"/>
        <v>51.1</v>
      </c>
      <c r="J27" s="7">
        <f t="shared" si="0"/>
        <v>97.2</v>
      </c>
    </row>
    <row r="28" spans="1:10" ht="13.5">
      <c r="A28" s="5" t="s">
        <v>23</v>
      </c>
      <c r="B28" s="6">
        <v>7852041</v>
      </c>
      <c r="C28" s="6">
        <v>283108</v>
      </c>
      <c r="D28" s="6">
        <v>8135149</v>
      </c>
      <c r="E28" s="6">
        <v>7798840</v>
      </c>
      <c r="F28" s="6">
        <v>77931</v>
      </c>
      <c r="G28" s="6">
        <v>7876771</v>
      </c>
      <c r="H28" s="7">
        <f t="shared" si="0"/>
        <v>99.3</v>
      </c>
      <c r="I28" s="7">
        <f t="shared" si="0"/>
        <v>27.5</v>
      </c>
      <c r="J28" s="7">
        <f t="shared" si="0"/>
        <v>96.8</v>
      </c>
    </row>
    <row r="29" spans="1:10" ht="13.5">
      <c r="A29" s="5" t="s">
        <v>24</v>
      </c>
      <c r="B29" s="6">
        <v>8805645</v>
      </c>
      <c r="C29" s="6">
        <v>148314</v>
      </c>
      <c r="D29" s="6">
        <v>8953959</v>
      </c>
      <c r="E29" s="6">
        <v>8752208</v>
      </c>
      <c r="F29" s="6">
        <v>55093</v>
      </c>
      <c r="G29" s="6">
        <v>8807301</v>
      </c>
      <c r="H29" s="7">
        <f t="shared" si="0"/>
        <v>99.4</v>
      </c>
      <c r="I29" s="7">
        <f t="shared" si="0"/>
        <v>37.1</v>
      </c>
      <c r="J29" s="7">
        <f t="shared" si="0"/>
        <v>98.4</v>
      </c>
    </row>
    <row r="30" spans="1:10" ht="13.5">
      <c r="A30" s="5" t="s">
        <v>25</v>
      </c>
      <c r="B30" s="6">
        <v>5084001</v>
      </c>
      <c r="C30" s="6">
        <v>173653</v>
      </c>
      <c r="D30" s="6">
        <v>5257654</v>
      </c>
      <c r="E30" s="6">
        <v>5052888</v>
      </c>
      <c r="F30" s="6">
        <v>54464</v>
      </c>
      <c r="G30" s="6">
        <v>5107352</v>
      </c>
      <c r="H30" s="7">
        <f t="shared" si="0"/>
        <v>99.4</v>
      </c>
      <c r="I30" s="7">
        <f t="shared" si="0"/>
        <v>31.4</v>
      </c>
      <c r="J30" s="7">
        <f t="shared" si="0"/>
        <v>97.1</v>
      </c>
    </row>
    <row r="31" spans="1:10" ht="13.5">
      <c r="A31" s="5" t="s">
        <v>26</v>
      </c>
      <c r="B31" s="6">
        <v>3157217</v>
      </c>
      <c r="C31" s="6">
        <v>118775</v>
      </c>
      <c r="D31" s="6">
        <v>3275992</v>
      </c>
      <c r="E31" s="6">
        <v>3135846</v>
      </c>
      <c r="F31" s="6">
        <v>55544</v>
      </c>
      <c r="G31" s="6">
        <v>3191390</v>
      </c>
      <c r="H31" s="7">
        <f t="shared" si="0"/>
        <v>99.3</v>
      </c>
      <c r="I31" s="7">
        <f t="shared" si="0"/>
        <v>46.8</v>
      </c>
      <c r="J31" s="7">
        <f t="shared" si="0"/>
        <v>97.4</v>
      </c>
    </row>
    <row r="32" spans="1:10" ht="13.5">
      <c r="A32" s="5" t="s">
        <v>27</v>
      </c>
      <c r="B32" s="6">
        <v>31667582</v>
      </c>
      <c r="C32" s="6">
        <v>378725</v>
      </c>
      <c r="D32" s="6">
        <v>32046307</v>
      </c>
      <c r="E32" s="6">
        <v>31545506</v>
      </c>
      <c r="F32" s="6">
        <v>222009</v>
      </c>
      <c r="G32" s="6">
        <v>31767515</v>
      </c>
      <c r="H32" s="7">
        <f t="shared" si="0"/>
        <v>99.6</v>
      </c>
      <c r="I32" s="7">
        <f t="shared" si="0"/>
        <v>58.6</v>
      </c>
      <c r="J32" s="7">
        <f t="shared" si="0"/>
        <v>99.1</v>
      </c>
    </row>
    <row r="33" spans="1:10" ht="13.5">
      <c r="A33" s="5" t="s">
        <v>28</v>
      </c>
      <c r="B33" s="6">
        <v>4742781</v>
      </c>
      <c r="C33" s="6">
        <v>225111</v>
      </c>
      <c r="D33" s="6">
        <v>4967892</v>
      </c>
      <c r="E33" s="6">
        <v>4692515</v>
      </c>
      <c r="F33" s="6">
        <v>51588</v>
      </c>
      <c r="G33" s="6">
        <v>4744103</v>
      </c>
      <c r="H33" s="7">
        <f t="shared" si="0"/>
        <v>98.9</v>
      </c>
      <c r="I33" s="7">
        <f t="shared" si="0"/>
        <v>22.9</v>
      </c>
      <c r="J33" s="7">
        <f t="shared" si="0"/>
        <v>95.5</v>
      </c>
    </row>
    <row r="34" spans="1:10" ht="13.5">
      <c r="A34" s="5" t="s">
        <v>29</v>
      </c>
      <c r="B34" s="6">
        <v>2689688</v>
      </c>
      <c r="C34" s="6">
        <v>79821</v>
      </c>
      <c r="D34" s="6">
        <v>2769509</v>
      </c>
      <c r="E34" s="6">
        <v>2673152</v>
      </c>
      <c r="F34" s="6">
        <v>26779</v>
      </c>
      <c r="G34" s="6">
        <v>2699931</v>
      </c>
      <c r="H34" s="7">
        <f t="shared" si="0"/>
        <v>99.4</v>
      </c>
      <c r="I34" s="7">
        <f t="shared" si="0"/>
        <v>33.5</v>
      </c>
      <c r="J34" s="7">
        <f t="shared" si="0"/>
        <v>97.5</v>
      </c>
    </row>
    <row r="35" spans="1:10" ht="13.5">
      <c r="A35" s="5" t="s">
        <v>30</v>
      </c>
      <c r="B35" s="6">
        <v>3467317</v>
      </c>
      <c r="C35" s="6">
        <v>32153</v>
      </c>
      <c r="D35" s="6">
        <v>3499470</v>
      </c>
      <c r="E35" s="6">
        <v>3464683</v>
      </c>
      <c r="F35" s="6">
        <v>10631</v>
      </c>
      <c r="G35" s="6">
        <v>3475314</v>
      </c>
      <c r="H35" s="7">
        <f t="shared" si="0"/>
        <v>99.9</v>
      </c>
      <c r="I35" s="7">
        <f t="shared" si="0"/>
        <v>33.1</v>
      </c>
      <c r="J35" s="7">
        <f t="shared" si="0"/>
        <v>99.3</v>
      </c>
    </row>
    <row r="36" spans="1:10" ht="13.5">
      <c r="A36" s="5" t="s">
        <v>31</v>
      </c>
      <c r="B36" s="6">
        <v>2720064</v>
      </c>
      <c r="C36" s="6">
        <v>183162</v>
      </c>
      <c r="D36" s="6">
        <v>2903226</v>
      </c>
      <c r="E36" s="6">
        <v>2688471</v>
      </c>
      <c r="F36" s="6">
        <v>45512</v>
      </c>
      <c r="G36" s="6">
        <v>2733983</v>
      </c>
      <c r="H36" s="7">
        <f t="shared" si="0"/>
        <v>98.8</v>
      </c>
      <c r="I36" s="7">
        <f t="shared" si="0"/>
        <v>24.8</v>
      </c>
      <c r="J36" s="7">
        <f t="shared" si="0"/>
        <v>94.2</v>
      </c>
    </row>
    <row r="37" spans="1:10" ht="13.5">
      <c r="A37" s="5" t="s">
        <v>32</v>
      </c>
      <c r="B37" s="6">
        <v>1976671</v>
      </c>
      <c r="C37" s="6">
        <v>115318</v>
      </c>
      <c r="D37" s="6">
        <v>2091989</v>
      </c>
      <c r="E37" s="6">
        <v>1946916</v>
      </c>
      <c r="F37" s="6">
        <v>42699</v>
      </c>
      <c r="G37" s="6">
        <v>1989615</v>
      </c>
      <c r="H37" s="7">
        <f t="shared" si="0"/>
        <v>98.5</v>
      </c>
      <c r="I37" s="7">
        <f t="shared" si="0"/>
        <v>37</v>
      </c>
      <c r="J37" s="7">
        <f t="shared" si="0"/>
        <v>95.1</v>
      </c>
    </row>
    <row r="38" spans="1:10" ht="13.5">
      <c r="A38" s="5" t="s">
        <v>33</v>
      </c>
      <c r="B38" s="6">
        <v>1930825</v>
      </c>
      <c r="C38" s="6">
        <v>31864</v>
      </c>
      <c r="D38" s="6">
        <v>1962689</v>
      </c>
      <c r="E38" s="6">
        <v>1925868</v>
      </c>
      <c r="F38" s="6">
        <v>18663</v>
      </c>
      <c r="G38" s="6">
        <v>1944531</v>
      </c>
      <c r="H38" s="7">
        <f t="shared" si="0"/>
        <v>99.7</v>
      </c>
      <c r="I38" s="7">
        <f t="shared" si="0"/>
        <v>58.6</v>
      </c>
      <c r="J38" s="7">
        <f t="shared" si="0"/>
        <v>99.1</v>
      </c>
    </row>
    <row r="39" spans="1:10" ht="13.5">
      <c r="A39" s="5" t="s">
        <v>34</v>
      </c>
      <c r="B39" s="6">
        <v>635397</v>
      </c>
      <c r="C39" s="6">
        <v>21060</v>
      </c>
      <c r="D39" s="6">
        <v>656457</v>
      </c>
      <c r="E39" s="6">
        <v>630123</v>
      </c>
      <c r="F39" s="6">
        <v>5123</v>
      </c>
      <c r="G39" s="6">
        <v>635246</v>
      </c>
      <c r="H39" s="7">
        <f t="shared" si="0"/>
        <v>99.2</v>
      </c>
      <c r="I39" s="7">
        <f t="shared" si="0"/>
        <v>24.3</v>
      </c>
      <c r="J39" s="7">
        <f t="shared" si="0"/>
        <v>96.8</v>
      </c>
    </row>
    <row r="40" spans="1:10" ht="13.5">
      <c r="A40" s="5" t="s">
        <v>35</v>
      </c>
      <c r="B40" s="6">
        <v>610681</v>
      </c>
      <c r="C40" s="6">
        <v>34462</v>
      </c>
      <c r="D40" s="6">
        <v>645143</v>
      </c>
      <c r="E40" s="6">
        <v>605618</v>
      </c>
      <c r="F40" s="6">
        <v>5884</v>
      </c>
      <c r="G40" s="6">
        <v>611502</v>
      </c>
      <c r="H40" s="7">
        <f t="shared" si="0"/>
        <v>99.2</v>
      </c>
      <c r="I40" s="7">
        <f t="shared" si="0"/>
        <v>17.1</v>
      </c>
      <c r="J40" s="7">
        <f t="shared" si="0"/>
        <v>94.8</v>
      </c>
    </row>
    <row r="41" spans="1:10" ht="13.5">
      <c r="A41" s="5" t="s">
        <v>36</v>
      </c>
      <c r="B41" s="6">
        <v>1067376</v>
      </c>
      <c r="C41" s="6">
        <v>24837</v>
      </c>
      <c r="D41" s="6">
        <v>1092213</v>
      </c>
      <c r="E41" s="6">
        <v>1062547</v>
      </c>
      <c r="F41" s="6">
        <v>13793</v>
      </c>
      <c r="G41" s="6">
        <v>1076340</v>
      </c>
      <c r="H41" s="7">
        <f t="shared" si="0"/>
        <v>99.5</v>
      </c>
      <c r="I41" s="7">
        <f t="shared" si="0"/>
        <v>55.5</v>
      </c>
      <c r="J41" s="7">
        <f t="shared" si="0"/>
        <v>98.5</v>
      </c>
    </row>
    <row r="42" spans="1:10" ht="13.5">
      <c r="A42" s="5" t="s">
        <v>37</v>
      </c>
      <c r="B42" s="6">
        <v>1564649</v>
      </c>
      <c r="C42" s="6">
        <v>54277</v>
      </c>
      <c r="D42" s="6">
        <v>1618926</v>
      </c>
      <c r="E42" s="6">
        <v>1553852</v>
      </c>
      <c r="F42" s="6">
        <v>28748</v>
      </c>
      <c r="G42" s="6">
        <v>1582600</v>
      </c>
      <c r="H42" s="7">
        <f t="shared" si="0"/>
        <v>99.3</v>
      </c>
      <c r="I42" s="7">
        <f t="shared" si="0"/>
        <v>53</v>
      </c>
      <c r="J42" s="7">
        <f t="shared" si="0"/>
        <v>97.8</v>
      </c>
    </row>
    <row r="43" spans="1:10" ht="13.5">
      <c r="A43" s="5" t="s">
        <v>38</v>
      </c>
      <c r="B43" s="6">
        <v>3068374</v>
      </c>
      <c r="C43" s="6">
        <v>5559</v>
      </c>
      <c r="D43" s="6">
        <v>3073933</v>
      </c>
      <c r="E43" s="6">
        <v>3066770</v>
      </c>
      <c r="F43" s="6">
        <v>1719</v>
      </c>
      <c r="G43" s="6">
        <v>3068489</v>
      </c>
      <c r="H43" s="7">
        <f t="shared" si="0"/>
        <v>99.9</v>
      </c>
      <c r="I43" s="7">
        <f t="shared" si="0"/>
        <v>30.9</v>
      </c>
      <c r="J43" s="7">
        <f t="shared" si="0"/>
        <v>99.8</v>
      </c>
    </row>
    <row r="44" spans="1:10" ht="13.5">
      <c r="A44" s="5" t="s">
        <v>39</v>
      </c>
      <c r="B44" s="6">
        <v>1206577</v>
      </c>
      <c r="C44" s="6">
        <v>84716</v>
      </c>
      <c r="D44" s="6">
        <v>1291293</v>
      </c>
      <c r="E44" s="6">
        <v>1196773</v>
      </c>
      <c r="F44" s="6">
        <v>11802</v>
      </c>
      <c r="G44" s="6">
        <v>1208575</v>
      </c>
      <c r="H44" s="7">
        <f t="shared" si="0"/>
        <v>99.2</v>
      </c>
      <c r="I44" s="7">
        <f t="shared" si="0"/>
        <v>13.9</v>
      </c>
      <c r="J44" s="7">
        <f t="shared" si="0"/>
        <v>93.6</v>
      </c>
    </row>
    <row r="45" spans="1:10" ht="13.5">
      <c r="A45" s="5" t="s">
        <v>40</v>
      </c>
      <c r="B45" s="6">
        <v>498328</v>
      </c>
      <c r="C45" s="6">
        <v>12537</v>
      </c>
      <c r="D45" s="6">
        <v>510865</v>
      </c>
      <c r="E45" s="6">
        <v>490356</v>
      </c>
      <c r="F45" s="6">
        <v>6089</v>
      </c>
      <c r="G45" s="6">
        <v>496445</v>
      </c>
      <c r="H45" s="7">
        <f t="shared" si="0"/>
        <v>98.4</v>
      </c>
      <c r="I45" s="7">
        <f t="shared" si="0"/>
        <v>48.6</v>
      </c>
      <c r="J45" s="7">
        <f t="shared" si="0"/>
        <v>97.2</v>
      </c>
    </row>
    <row r="46" spans="1:10" ht="13.5">
      <c r="A46" s="5" t="s">
        <v>41</v>
      </c>
      <c r="B46" s="6">
        <v>571362</v>
      </c>
      <c r="C46" s="6">
        <v>57547</v>
      </c>
      <c r="D46" s="6">
        <v>628909</v>
      </c>
      <c r="E46" s="6">
        <v>563855</v>
      </c>
      <c r="F46" s="6">
        <v>13111</v>
      </c>
      <c r="G46" s="6">
        <v>576966</v>
      </c>
      <c r="H46" s="7">
        <f t="shared" si="0"/>
        <v>98.7</v>
      </c>
      <c r="I46" s="7">
        <f t="shared" si="0"/>
        <v>22.8</v>
      </c>
      <c r="J46" s="7">
        <f t="shared" si="0"/>
        <v>91.7</v>
      </c>
    </row>
    <row r="47" spans="1:10" ht="13.5">
      <c r="A47" s="5" t="s">
        <v>42</v>
      </c>
      <c r="B47" s="6">
        <v>234000</v>
      </c>
      <c r="C47" s="6">
        <v>796</v>
      </c>
      <c r="D47" s="6">
        <v>234796</v>
      </c>
      <c r="E47" s="6">
        <v>233535</v>
      </c>
      <c r="F47" s="6">
        <v>305</v>
      </c>
      <c r="G47" s="6">
        <v>233840</v>
      </c>
      <c r="H47" s="7">
        <f t="shared" si="0"/>
        <v>99.8</v>
      </c>
      <c r="I47" s="7">
        <f t="shared" si="0"/>
        <v>38.3</v>
      </c>
      <c r="J47" s="7">
        <f>ROUND(G47/D47*100,1)</f>
        <v>99.6</v>
      </c>
    </row>
    <row r="48" spans="1:10" ht="13.5">
      <c r="A48" s="2" t="s">
        <v>52</v>
      </c>
      <c r="B48" s="3">
        <f aca="true" t="shared" si="1" ref="B48:G48">SUM(B7:B37)</f>
        <v>303121270</v>
      </c>
      <c r="C48" s="3">
        <f t="shared" si="1"/>
        <v>7093203</v>
      </c>
      <c r="D48" s="3">
        <f t="shared" si="1"/>
        <v>310214473</v>
      </c>
      <c r="E48" s="3">
        <f t="shared" si="1"/>
        <v>301569497</v>
      </c>
      <c r="F48" s="3">
        <f t="shared" si="1"/>
        <v>2434381</v>
      </c>
      <c r="G48" s="3">
        <f t="shared" si="1"/>
        <v>304003878</v>
      </c>
      <c r="H48" s="4">
        <f t="shared" si="0"/>
        <v>99.5</v>
      </c>
      <c r="I48" s="4">
        <f t="shared" si="0"/>
        <v>34.3</v>
      </c>
      <c r="J48" s="4">
        <f t="shared" si="0"/>
        <v>98</v>
      </c>
    </row>
    <row r="49" spans="1:10" ht="13.5">
      <c r="A49" s="5" t="s">
        <v>53</v>
      </c>
      <c r="B49" s="6">
        <f aca="true" t="shared" si="2" ref="B49:G49">SUM(B38:B47)</f>
        <v>11387569</v>
      </c>
      <c r="C49" s="6">
        <f t="shared" si="2"/>
        <v>327655</v>
      </c>
      <c r="D49" s="6">
        <f t="shared" si="2"/>
        <v>11715224</v>
      </c>
      <c r="E49" s="6">
        <f t="shared" si="2"/>
        <v>11329297</v>
      </c>
      <c r="F49" s="6">
        <f t="shared" si="2"/>
        <v>105237</v>
      </c>
      <c r="G49" s="6">
        <f t="shared" si="2"/>
        <v>11434534</v>
      </c>
      <c r="H49" s="7">
        <f t="shared" si="0"/>
        <v>99.5</v>
      </c>
      <c r="I49" s="7">
        <f t="shared" si="0"/>
        <v>32.1</v>
      </c>
      <c r="J49" s="7">
        <f t="shared" si="0"/>
        <v>97.6</v>
      </c>
    </row>
    <row r="50" spans="1:10" ht="13.5">
      <c r="A50" s="5" t="s">
        <v>54</v>
      </c>
      <c r="B50" s="6">
        <f aca="true" t="shared" si="3" ref="B50:G50">B48+B49</f>
        <v>314508839</v>
      </c>
      <c r="C50" s="6">
        <f t="shared" si="3"/>
        <v>7420858</v>
      </c>
      <c r="D50" s="6">
        <f t="shared" si="3"/>
        <v>321929697</v>
      </c>
      <c r="E50" s="6">
        <f t="shared" si="3"/>
        <v>312898794</v>
      </c>
      <c r="F50" s="6">
        <f t="shared" si="3"/>
        <v>2539618</v>
      </c>
      <c r="G50" s="6">
        <f t="shared" si="3"/>
        <v>315438412</v>
      </c>
      <c r="H50" s="7">
        <f t="shared" si="0"/>
        <v>99.5</v>
      </c>
      <c r="I50" s="7">
        <f t="shared" si="0"/>
        <v>34.2</v>
      </c>
      <c r="J50" s="7">
        <f t="shared" si="0"/>
        <v>98</v>
      </c>
    </row>
    <row r="51" spans="1:10" ht="13.5">
      <c r="A51" s="8" t="s">
        <v>55</v>
      </c>
      <c r="B51" s="9">
        <f aca="true" t="shared" si="4" ref="B51:G51">B5+B6+B50</f>
        <v>654196231</v>
      </c>
      <c r="C51" s="9">
        <f t="shared" si="4"/>
        <v>10348528</v>
      </c>
      <c r="D51" s="9">
        <f t="shared" si="4"/>
        <v>664544759</v>
      </c>
      <c r="E51" s="9">
        <f t="shared" si="4"/>
        <v>651409540</v>
      </c>
      <c r="F51" s="9">
        <f t="shared" si="4"/>
        <v>3791732</v>
      </c>
      <c r="G51" s="9">
        <f t="shared" si="4"/>
        <v>655201272</v>
      </c>
      <c r="H51" s="10">
        <f t="shared" si="0"/>
        <v>99.6</v>
      </c>
      <c r="I51" s="10">
        <f t="shared" si="0"/>
        <v>36.6</v>
      </c>
      <c r="J51" s="10">
        <f t="shared" si="0"/>
        <v>98.6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58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2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282816807</v>
      </c>
      <c r="C5" s="3">
        <v>2137834</v>
      </c>
      <c r="D5" s="3">
        <v>284954641</v>
      </c>
      <c r="E5" s="3">
        <v>281930472</v>
      </c>
      <c r="F5" s="3">
        <v>908161</v>
      </c>
      <c r="G5" s="3">
        <v>282838633</v>
      </c>
      <c r="H5" s="4">
        <f aca="true" t="shared" si="0" ref="H5:J51">ROUND(E5/B5*100,1)</f>
        <v>99.7</v>
      </c>
      <c r="I5" s="4">
        <f t="shared" si="0"/>
        <v>42.5</v>
      </c>
      <c r="J5" s="4">
        <f t="shared" si="0"/>
        <v>99.3</v>
      </c>
    </row>
    <row r="6" spans="1:10" ht="13.5">
      <c r="A6" s="5" t="s">
        <v>1</v>
      </c>
      <c r="B6" s="6">
        <v>55743037</v>
      </c>
      <c r="C6" s="6">
        <v>789836</v>
      </c>
      <c r="D6" s="6">
        <v>56532873</v>
      </c>
      <c r="E6" s="6">
        <v>55452726</v>
      </c>
      <c r="F6" s="6">
        <v>343953</v>
      </c>
      <c r="G6" s="6">
        <v>55796679</v>
      </c>
      <c r="H6" s="7">
        <f t="shared" si="0"/>
        <v>99.5</v>
      </c>
      <c r="I6" s="7">
        <f t="shared" si="0"/>
        <v>43.5</v>
      </c>
      <c r="J6" s="7">
        <f t="shared" si="0"/>
        <v>98.7</v>
      </c>
    </row>
    <row r="7" spans="1:10" ht="13.5">
      <c r="A7" s="5" t="s">
        <v>2</v>
      </c>
      <c r="B7" s="6">
        <v>9672293</v>
      </c>
      <c r="C7" s="6">
        <v>174449</v>
      </c>
      <c r="D7" s="6">
        <v>9846742</v>
      </c>
      <c r="E7" s="6">
        <v>9609461</v>
      </c>
      <c r="F7" s="6">
        <v>80718</v>
      </c>
      <c r="G7" s="6">
        <v>9690179</v>
      </c>
      <c r="H7" s="7">
        <f t="shared" si="0"/>
        <v>99.4</v>
      </c>
      <c r="I7" s="7">
        <f t="shared" si="0"/>
        <v>46.3</v>
      </c>
      <c r="J7" s="7">
        <f t="shared" si="0"/>
        <v>98.4</v>
      </c>
    </row>
    <row r="8" spans="1:10" ht="13.5">
      <c r="A8" s="5" t="s">
        <v>3</v>
      </c>
      <c r="B8" s="6">
        <v>24487067</v>
      </c>
      <c r="C8" s="6">
        <v>753432</v>
      </c>
      <c r="D8" s="6">
        <v>25240499</v>
      </c>
      <c r="E8" s="6">
        <v>24321236</v>
      </c>
      <c r="F8" s="6">
        <v>241692</v>
      </c>
      <c r="G8" s="6">
        <v>24562928</v>
      </c>
      <c r="H8" s="7">
        <f t="shared" si="0"/>
        <v>99.3</v>
      </c>
      <c r="I8" s="7">
        <f t="shared" si="0"/>
        <v>32.1</v>
      </c>
      <c r="J8" s="7">
        <f t="shared" si="0"/>
        <v>97.3</v>
      </c>
    </row>
    <row r="9" spans="1:10" ht="13.5">
      <c r="A9" s="5" t="s">
        <v>4</v>
      </c>
      <c r="B9" s="6">
        <v>6184297</v>
      </c>
      <c r="C9" s="6">
        <v>275941</v>
      </c>
      <c r="D9" s="6">
        <v>6460238</v>
      </c>
      <c r="E9" s="6">
        <v>6140950</v>
      </c>
      <c r="F9" s="6">
        <v>64452</v>
      </c>
      <c r="G9" s="6">
        <v>6205402</v>
      </c>
      <c r="H9" s="7">
        <f t="shared" si="0"/>
        <v>99.3</v>
      </c>
      <c r="I9" s="7">
        <f t="shared" si="0"/>
        <v>23.4</v>
      </c>
      <c r="J9" s="7">
        <f t="shared" si="0"/>
        <v>96.1</v>
      </c>
    </row>
    <row r="10" spans="1:10" ht="13.5">
      <c r="A10" s="5" t="s">
        <v>5</v>
      </c>
      <c r="B10" s="6">
        <v>24767383</v>
      </c>
      <c r="C10" s="6">
        <v>394120</v>
      </c>
      <c r="D10" s="6">
        <v>25161503</v>
      </c>
      <c r="E10" s="6">
        <v>24669662</v>
      </c>
      <c r="F10" s="6">
        <v>153322</v>
      </c>
      <c r="G10" s="6">
        <v>24822984</v>
      </c>
      <c r="H10" s="7">
        <f t="shared" si="0"/>
        <v>99.6</v>
      </c>
      <c r="I10" s="7">
        <f t="shared" si="0"/>
        <v>38.9</v>
      </c>
      <c r="J10" s="7">
        <f t="shared" si="0"/>
        <v>98.7</v>
      </c>
    </row>
    <row r="11" spans="1:10" ht="13.5">
      <c r="A11" s="5" t="s">
        <v>6</v>
      </c>
      <c r="B11" s="6">
        <v>4695332</v>
      </c>
      <c r="C11" s="6">
        <v>93002</v>
      </c>
      <c r="D11" s="6">
        <v>4788334</v>
      </c>
      <c r="E11" s="6">
        <v>4668025</v>
      </c>
      <c r="F11" s="6">
        <v>32710</v>
      </c>
      <c r="G11" s="6">
        <v>4700735</v>
      </c>
      <c r="H11" s="7">
        <f t="shared" si="0"/>
        <v>99.4</v>
      </c>
      <c r="I11" s="7">
        <f t="shared" si="0"/>
        <v>35.2</v>
      </c>
      <c r="J11" s="7">
        <f t="shared" si="0"/>
        <v>98.2</v>
      </c>
    </row>
    <row r="12" spans="1:10" ht="13.5">
      <c r="A12" s="5" t="s">
        <v>7</v>
      </c>
      <c r="B12" s="6">
        <v>18904455</v>
      </c>
      <c r="C12" s="6">
        <v>121221</v>
      </c>
      <c r="D12" s="6">
        <v>19025676</v>
      </c>
      <c r="E12" s="6">
        <v>18878900</v>
      </c>
      <c r="F12" s="6">
        <v>64603</v>
      </c>
      <c r="G12" s="6">
        <v>18943503</v>
      </c>
      <c r="H12" s="7">
        <f t="shared" si="0"/>
        <v>99.9</v>
      </c>
      <c r="I12" s="7">
        <f t="shared" si="0"/>
        <v>53.3</v>
      </c>
      <c r="J12" s="7">
        <f t="shared" si="0"/>
        <v>99.6</v>
      </c>
    </row>
    <row r="13" spans="1:10" ht="13.5">
      <c r="A13" s="5" t="s">
        <v>8</v>
      </c>
      <c r="B13" s="6">
        <v>4581427</v>
      </c>
      <c r="C13" s="6">
        <v>168545</v>
      </c>
      <c r="D13" s="6">
        <v>4749972</v>
      </c>
      <c r="E13" s="6">
        <v>4544284</v>
      </c>
      <c r="F13" s="6">
        <v>62005</v>
      </c>
      <c r="G13" s="6">
        <v>4606289</v>
      </c>
      <c r="H13" s="7">
        <f t="shared" si="0"/>
        <v>99.2</v>
      </c>
      <c r="I13" s="7">
        <f t="shared" si="0"/>
        <v>36.8</v>
      </c>
      <c r="J13" s="7">
        <f t="shared" si="0"/>
        <v>97</v>
      </c>
    </row>
    <row r="14" spans="1:10" ht="13.5">
      <c r="A14" s="5" t="s">
        <v>9</v>
      </c>
      <c r="B14" s="6">
        <v>8825472</v>
      </c>
      <c r="C14" s="6">
        <v>212711</v>
      </c>
      <c r="D14" s="6">
        <v>9038183</v>
      </c>
      <c r="E14" s="6">
        <v>8769480</v>
      </c>
      <c r="F14" s="6">
        <v>86680</v>
      </c>
      <c r="G14" s="6">
        <v>8856160</v>
      </c>
      <c r="H14" s="7">
        <f t="shared" si="0"/>
        <v>99.4</v>
      </c>
      <c r="I14" s="7">
        <f t="shared" si="0"/>
        <v>40.8</v>
      </c>
      <c r="J14" s="7">
        <f t="shared" si="0"/>
        <v>98</v>
      </c>
    </row>
    <row r="15" spans="1:10" ht="13.5">
      <c r="A15" s="5" t="s">
        <v>10</v>
      </c>
      <c r="B15" s="6">
        <v>20881131</v>
      </c>
      <c r="C15" s="6">
        <v>260060</v>
      </c>
      <c r="D15" s="6">
        <v>21141191</v>
      </c>
      <c r="E15" s="6">
        <v>20831004</v>
      </c>
      <c r="F15" s="6">
        <v>85105</v>
      </c>
      <c r="G15" s="6">
        <v>20916109</v>
      </c>
      <c r="H15" s="7">
        <f t="shared" si="0"/>
        <v>99.8</v>
      </c>
      <c r="I15" s="7">
        <f t="shared" si="0"/>
        <v>32.7</v>
      </c>
      <c r="J15" s="7">
        <f t="shared" si="0"/>
        <v>98.9</v>
      </c>
    </row>
    <row r="16" spans="1:10" ht="13.5">
      <c r="A16" s="5" t="s">
        <v>11</v>
      </c>
      <c r="B16" s="6">
        <v>19234706</v>
      </c>
      <c r="C16" s="6">
        <v>495873</v>
      </c>
      <c r="D16" s="6">
        <v>19730579</v>
      </c>
      <c r="E16" s="6">
        <v>19152914</v>
      </c>
      <c r="F16" s="6">
        <v>125761</v>
      </c>
      <c r="G16" s="6">
        <v>19278675</v>
      </c>
      <c r="H16" s="7">
        <f t="shared" si="0"/>
        <v>99.6</v>
      </c>
      <c r="I16" s="7">
        <f t="shared" si="0"/>
        <v>25.4</v>
      </c>
      <c r="J16" s="7">
        <f t="shared" si="0"/>
        <v>97.7</v>
      </c>
    </row>
    <row r="17" spans="1:10" ht="13.5">
      <c r="A17" s="5" t="s">
        <v>12</v>
      </c>
      <c r="B17" s="6">
        <v>15787672</v>
      </c>
      <c r="C17" s="6">
        <v>374848</v>
      </c>
      <c r="D17" s="6">
        <v>16162520</v>
      </c>
      <c r="E17" s="6">
        <v>15684973</v>
      </c>
      <c r="F17" s="6">
        <v>85033</v>
      </c>
      <c r="G17" s="6">
        <v>15770006</v>
      </c>
      <c r="H17" s="7">
        <f t="shared" si="0"/>
        <v>99.3</v>
      </c>
      <c r="I17" s="7">
        <f t="shared" si="0"/>
        <v>22.7</v>
      </c>
      <c r="J17" s="7">
        <f t="shared" si="0"/>
        <v>97.6</v>
      </c>
    </row>
    <row r="18" spans="1:10" ht="13.5">
      <c r="A18" s="5" t="s">
        <v>13</v>
      </c>
      <c r="B18" s="6">
        <v>9504161</v>
      </c>
      <c r="C18" s="6">
        <v>130424</v>
      </c>
      <c r="D18" s="6">
        <v>9634585</v>
      </c>
      <c r="E18" s="6">
        <v>9476816</v>
      </c>
      <c r="F18" s="6">
        <v>37612</v>
      </c>
      <c r="G18" s="6">
        <v>9514428</v>
      </c>
      <c r="H18" s="7">
        <f t="shared" si="0"/>
        <v>99.7</v>
      </c>
      <c r="I18" s="7">
        <f t="shared" si="0"/>
        <v>28.8</v>
      </c>
      <c r="J18" s="7">
        <f t="shared" si="0"/>
        <v>98.8</v>
      </c>
    </row>
    <row r="19" spans="1:10" ht="13.5">
      <c r="A19" s="5" t="s">
        <v>14</v>
      </c>
      <c r="B19" s="6">
        <v>4929524</v>
      </c>
      <c r="C19" s="6">
        <v>161979</v>
      </c>
      <c r="D19" s="6">
        <v>5091503</v>
      </c>
      <c r="E19" s="6">
        <v>4911957</v>
      </c>
      <c r="F19" s="6">
        <v>50047</v>
      </c>
      <c r="G19" s="6">
        <v>4962004</v>
      </c>
      <c r="H19" s="7">
        <f t="shared" si="0"/>
        <v>99.6</v>
      </c>
      <c r="I19" s="7">
        <f t="shared" si="0"/>
        <v>30.9</v>
      </c>
      <c r="J19" s="7">
        <f t="shared" si="0"/>
        <v>97.5</v>
      </c>
    </row>
    <row r="20" spans="1:10" ht="13.5">
      <c r="A20" s="5" t="s">
        <v>15</v>
      </c>
      <c r="B20" s="6">
        <v>10849778</v>
      </c>
      <c r="C20" s="6">
        <v>539156</v>
      </c>
      <c r="D20" s="6">
        <v>11388934</v>
      </c>
      <c r="E20" s="6">
        <v>10733638</v>
      </c>
      <c r="F20" s="6">
        <v>130650</v>
      </c>
      <c r="G20" s="6">
        <v>10864288</v>
      </c>
      <c r="H20" s="7">
        <f t="shared" si="0"/>
        <v>98.9</v>
      </c>
      <c r="I20" s="7">
        <f t="shared" si="0"/>
        <v>24.2</v>
      </c>
      <c r="J20" s="7">
        <f t="shared" si="0"/>
        <v>95.4</v>
      </c>
    </row>
    <row r="21" spans="1:10" ht="13.5">
      <c r="A21" s="5" t="s">
        <v>16</v>
      </c>
      <c r="B21" s="6">
        <v>4369751</v>
      </c>
      <c r="C21" s="6">
        <v>145083</v>
      </c>
      <c r="D21" s="6">
        <v>4514834</v>
      </c>
      <c r="E21" s="6">
        <v>4346609</v>
      </c>
      <c r="F21" s="6">
        <v>32877</v>
      </c>
      <c r="G21" s="6">
        <v>4379486</v>
      </c>
      <c r="H21" s="7">
        <f t="shared" si="0"/>
        <v>99.5</v>
      </c>
      <c r="I21" s="7">
        <f t="shared" si="0"/>
        <v>22.7</v>
      </c>
      <c r="J21" s="7">
        <f t="shared" si="0"/>
        <v>97</v>
      </c>
    </row>
    <row r="22" spans="1:10" ht="13.5">
      <c r="A22" s="5" t="s">
        <v>17</v>
      </c>
      <c r="B22" s="6">
        <v>5308824</v>
      </c>
      <c r="C22" s="6">
        <v>143324</v>
      </c>
      <c r="D22" s="6">
        <v>5452148</v>
      </c>
      <c r="E22" s="6">
        <v>5265759</v>
      </c>
      <c r="F22" s="6">
        <v>68591</v>
      </c>
      <c r="G22" s="6">
        <v>5334350</v>
      </c>
      <c r="H22" s="7">
        <f t="shared" si="0"/>
        <v>99.2</v>
      </c>
      <c r="I22" s="7">
        <f t="shared" si="0"/>
        <v>47.9</v>
      </c>
      <c r="J22" s="7">
        <f t="shared" si="0"/>
        <v>97.8</v>
      </c>
    </row>
    <row r="23" spans="1:10" ht="13.5">
      <c r="A23" s="5" t="s">
        <v>18</v>
      </c>
      <c r="B23" s="6">
        <v>7155328</v>
      </c>
      <c r="C23" s="6">
        <v>84760</v>
      </c>
      <c r="D23" s="6">
        <v>7240088</v>
      </c>
      <c r="E23" s="6">
        <v>7131298</v>
      </c>
      <c r="F23" s="6">
        <v>42401</v>
      </c>
      <c r="G23" s="6">
        <v>7173699</v>
      </c>
      <c r="H23" s="7">
        <f t="shared" si="0"/>
        <v>99.7</v>
      </c>
      <c r="I23" s="7">
        <f t="shared" si="0"/>
        <v>50</v>
      </c>
      <c r="J23" s="7">
        <f t="shared" si="0"/>
        <v>99.1</v>
      </c>
    </row>
    <row r="24" spans="1:10" ht="13.5">
      <c r="A24" s="5" t="s">
        <v>19</v>
      </c>
      <c r="B24" s="6">
        <v>9147652</v>
      </c>
      <c r="C24" s="6">
        <v>233160</v>
      </c>
      <c r="D24" s="6">
        <v>9380812</v>
      </c>
      <c r="E24" s="6">
        <v>9103079</v>
      </c>
      <c r="F24" s="6">
        <v>69112</v>
      </c>
      <c r="G24" s="6">
        <v>9172191</v>
      </c>
      <c r="H24" s="7">
        <f t="shared" si="0"/>
        <v>99.5</v>
      </c>
      <c r="I24" s="7">
        <f t="shared" si="0"/>
        <v>29.6</v>
      </c>
      <c r="J24" s="7">
        <f t="shared" si="0"/>
        <v>97.8</v>
      </c>
    </row>
    <row r="25" spans="1:10" ht="13.5">
      <c r="A25" s="5" t="s">
        <v>20</v>
      </c>
      <c r="B25" s="6">
        <v>8981351</v>
      </c>
      <c r="C25" s="6">
        <v>265464</v>
      </c>
      <c r="D25" s="6">
        <v>9246815</v>
      </c>
      <c r="E25" s="6">
        <v>8934852</v>
      </c>
      <c r="F25" s="6">
        <v>119197</v>
      </c>
      <c r="G25" s="6">
        <v>9054049</v>
      </c>
      <c r="H25" s="7">
        <f t="shared" si="0"/>
        <v>99.5</v>
      </c>
      <c r="I25" s="7">
        <f t="shared" si="0"/>
        <v>44.9</v>
      </c>
      <c r="J25" s="7">
        <f t="shared" si="0"/>
        <v>97.9</v>
      </c>
    </row>
    <row r="26" spans="1:10" ht="13.5">
      <c r="A26" s="5" t="s">
        <v>21</v>
      </c>
      <c r="B26" s="6">
        <v>3498654</v>
      </c>
      <c r="C26" s="6">
        <v>94206</v>
      </c>
      <c r="D26" s="6">
        <v>3592860</v>
      </c>
      <c r="E26" s="6">
        <v>3478779</v>
      </c>
      <c r="F26" s="6">
        <v>40415</v>
      </c>
      <c r="G26" s="6">
        <v>3519194</v>
      </c>
      <c r="H26" s="7">
        <f t="shared" si="0"/>
        <v>99.4</v>
      </c>
      <c r="I26" s="7">
        <f t="shared" si="0"/>
        <v>42.9</v>
      </c>
      <c r="J26" s="7">
        <f t="shared" si="0"/>
        <v>97.9</v>
      </c>
    </row>
    <row r="27" spans="1:10" ht="13.5">
      <c r="A27" s="5" t="s">
        <v>22</v>
      </c>
      <c r="B27" s="6">
        <v>4712067</v>
      </c>
      <c r="C27" s="6">
        <v>233305</v>
      </c>
      <c r="D27" s="6">
        <v>4945372</v>
      </c>
      <c r="E27" s="6">
        <v>4684858</v>
      </c>
      <c r="F27" s="6">
        <v>119148</v>
      </c>
      <c r="G27" s="6">
        <v>4804006</v>
      </c>
      <c r="H27" s="7">
        <f t="shared" si="0"/>
        <v>99.4</v>
      </c>
      <c r="I27" s="7">
        <f t="shared" si="0"/>
        <v>51.1</v>
      </c>
      <c r="J27" s="7">
        <f t="shared" si="0"/>
        <v>97.1</v>
      </c>
    </row>
    <row r="28" spans="1:10" ht="13.5">
      <c r="A28" s="5" t="s">
        <v>23</v>
      </c>
      <c r="B28" s="6">
        <v>7737800</v>
      </c>
      <c r="C28" s="6">
        <v>283108</v>
      </c>
      <c r="D28" s="6">
        <v>8020908</v>
      </c>
      <c r="E28" s="6">
        <v>7684599</v>
      </c>
      <c r="F28" s="6">
        <v>77931</v>
      </c>
      <c r="G28" s="6">
        <v>7762530</v>
      </c>
      <c r="H28" s="7">
        <f t="shared" si="0"/>
        <v>99.3</v>
      </c>
      <c r="I28" s="7">
        <f t="shared" si="0"/>
        <v>27.5</v>
      </c>
      <c r="J28" s="7">
        <f t="shared" si="0"/>
        <v>96.8</v>
      </c>
    </row>
    <row r="29" spans="1:10" ht="13.5">
      <c r="A29" s="5" t="s">
        <v>24</v>
      </c>
      <c r="B29" s="6">
        <v>8745287</v>
      </c>
      <c r="C29" s="6">
        <v>148314</v>
      </c>
      <c r="D29" s="6">
        <v>8893601</v>
      </c>
      <c r="E29" s="6">
        <v>8691850</v>
      </c>
      <c r="F29" s="6">
        <v>55093</v>
      </c>
      <c r="G29" s="6">
        <v>8746943</v>
      </c>
      <c r="H29" s="7">
        <f t="shared" si="0"/>
        <v>99.4</v>
      </c>
      <c r="I29" s="7">
        <f t="shared" si="0"/>
        <v>37.1</v>
      </c>
      <c r="J29" s="7">
        <f t="shared" si="0"/>
        <v>98.4</v>
      </c>
    </row>
    <row r="30" spans="1:10" ht="13.5">
      <c r="A30" s="5" t="s">
        <v>25</v>
      </c>
      <c r="B30" s="6">
        <v>5028517</v>
      </c>
      <c r="C30" s="6">
        <v>173653</v>
      </c>
      <c r="D30" s="6">
        <v>5202170</v>
      </c>
      <c r="E30" s="6">
        <v>4997404</v>
      </c>
      <c r="F30" s="6">
        <v>54464</v>
      </c>
      <c r="G30" s="6">
        <v>5051868</v>
      </c>
      <c r="H30" s="7">
        <f t="shared" si="0"/>
        <v>99.4</v>
      </c>
      <c r="I30" s="7">
        <f t="shared" si="0"/>
        <v>31.4</v>
      </c>
      <c r="J30" s="7">
        <f t="shared" si="0"/>
        <v>97.1</v>
      </c>
    </row>
    <row r="31" spans="1:10" ht="13.5">
      <c r="A31" s="5" t="s">
        <v>26</v>
      </c>
      <c r="B31" s="6">
        <v>3125119</v>
      </c>
      <c r="C31" s="6">
        <v>118775</v>
      </c>
      <c r="D31" s="6">
        <v>3243894</v>
      </c>
      <c r="E31" s="6">
        <v>3103748</v>
      </c>
      <c r="F31" s="6">
        <v>55544</v>
      </c>
      <c r="G31" s="6">
        <v>3159292</v>
      </c>
      <c r="H31" s="7">
        <f t="shared" si="0"/>
        <v>99.3</v>
      </c>
      <c r="I31" s="7">
        <f t="shared" si="0"/>
        <v>46.8</v>
      </c>
      <c r="J31" s="7">
        <f t="shared" si="0"/>
        <v>97.4</v>
      </c>
    </row>
    <row r="32" spans="1:10" ht="13.5">
      <c r="A32" s="5" t="s">
        <v>27</v>
      </c>
      <c r="B32" s="6">
        <v>31336435</v>
      </c>
      <c r="C32" s="6">
        <v>378725</v>
      </c>
      <c r="D32" s="6">
        <v>31715160</v>
      </c>
      <c r="E32" s="6">
        <v>31214359</v>
      </c>
      <c r="F32" s="6">
        <v>222009</v>
      </c>
      <c r="G32" s="6">
        <v>31436368</v>
      </c>
      <c r="H32" s="7">
        <f t="shared" si="0"/>
        <v>99.6</v>
      </c>
      <c r="I32" s="7">
        <f t="shared" si="0"/>
        <v>58.6</v>
      </c>
      <c r="J32" s="7">
        <f t="shared" si="0"/>
        <v>99.1</v>
      </c>
    </row>
    <row r="33" spans="1:10" ht="13.5">
      <c r="A33" s="5" t="s">
        <v>28</v>
      </c>
      <c r="B33" s="6">
        <v>4623711</v>
      </c>
      <c r="C33" s="6">
        <v>225111</v>
      </c>
      <c r="D33" s="6">
        <v>4848822</v>
      </c>
      <c r="E33" s="6">
        <v>4573445</v>
      </c>
      <c r="F33" s="6">
        <v>51588</v>
      </c>
      <c r="G33" s="6">
        <v>4625033</v>
      </c>
      <c r="H33" s="7">
        <f t="shared" si="0"/>
        <v>98.9</v>
      </c>
      <c r="I33" s="7">
        <f t="shared" si="0"/>
        <v>22.9</v>
      </c>
      <c r="J33" s="7">
        <f t="shared" si="0"/>
        <v>95.4</v>
      </c>
    </row>
    <row r="34" spans="1:10" ht="13.5">
      <c r="A34" s="5" t="s">
        <v>29</v>
      </c>
      <c r="B34" s="6">
        <v>2672757</v>
      </c>
      <c r="C34" s="6">
        <v>79821</v>
      </c>
      <c r="D34" s="6">
        <v>2752578</v>
      </c>
      <c r="E34" s="6">
        <v>2656221</v>
      </c>
      <c r="F34" s="6">
        <v>26779</v>
      </c>
      <c r="G34" s="6">
        <v>2683000</v>
      </c>
      <c r="H34" s="7">
        <f t="shared" si="0"/>
        <v>99.4</v>
      </c>
      <c r="I34" s="7">
        <f t="shared" si="0"/>
        <v>33.5</v>
      </c>
      <c r="J34" s="7">
        <f t="shared" si="0"/>
        <v>97.5</v>
      </c>
    </row>
    <row r="35" spans="1:10" ht="13.5">
      <c r="A35" s="5" t="s">
        <v>30</v>
      </c>
      <c r="B35" s="6">
        <v>3415998</v>
      </c>
      <c r="C35" s="6">
        <v>32153</v>
      </c>
      <c r="D35" s="6">
        <v>3448151</v>
      </c>
      <c r="E35" s="6">
        <v>3413364</v>
      </c>
      <c r="F35" s="6">
        <v>10631</v>
      </c>
      <c r="G35" s="6">
        <v>3423995</v>
      </c>
      <c r="H35" s="7">
        <f t="shared" si="0"/>
        <v>99.9</v>
      </c>
      <c r="I35" s="7">
        <f t="shared" si="0"/>
        <v>33.1</v>
      </c>
      <c r="J35" s="7">
        <f t="shared" si="0"/>
        <v>99.3</v>
      </c>
    </row>
    <row r="36" spans="1:10" ht="13.5">
      <c r="A36" s="5" t="s">
        <v>31</v>
      </c>
      <c r="B36" s="6">
        <v>2687938</v>
      </c>
      <c r="C36" s="6">
        <v>183162</v>
      </c>
      <c r="D36" s="6">
        <v>2871100</v>
      </c>
      <c r="E36" s="6">
        <v>2656345</v>
      </c>
      <c r="F36" s="6">
        <v>45512</v>
      </c>
      <c r="G36" s="6">
        <v>2701857</v>
      </c>
      <c r="H36" s="7">
        <f t="shared" si="0"/>
        <v>98.8</v>
      </c>
      <c r="I36" s="7">
        <f t="shared" si="0"/>
        <v>24.8</v>
      </c>
      <c r="J36" s="7">
        <f t="shared" si="0"/>
        <v>94.1</v>
      </c>
    </row>
    <row r="37" spans="1:10" ht="13.5">
      <c r="A37" s="5" t="s">
        <v>32</v>
      </c>
      <c r="B37" s="6">
        <v>1920713</v>
      </c>
      <c r="C37" s="6">
        <v>115318</v>
      </c>
      <c r="D37" s="6">
        <v>2036031</v>
      </c>
      <c r="E37" s="6">
        <v>1890958</v>
      </c>
      <c r="F37" s="6">
        <v>42699</v>
      </c>
      <c r="G37" s="6">
        <v>1933657</v>
      </c>
      <c r="H37" s="7">
        <f t="shared" si="0"/>
        <v>98.5</v>
      </c>
      <c r="I37" s="7">
        <f t="shared" si="0"/>
        <v>37</v>
      </c>
      <c r="J37" s="7">
        <f t="shared" si="0"/>
        <v>95</v>
      </c>
    </row>
    <row r="38" spans="1:10" ht="13.5">
      <c r="A38" s="5" t="s">
        <v>33</v>
      </c>
      <c r="B38" s="6">
        <v>1904768</v>
      </c>
      <c r="C38" s="6">
        <v>31864</v>
      </c>
      <c r="D38" s="6">
        <v>1936632</v>
      </c>
      <c r="E38" s="6">
        <v>1899811</v>
      </c>
      <c r="F38" s="6">
        <v>18663</v>
      </c>
      <c r="G38" s="6">
        <v>1918474</v>
      </c>
      <c r="H38" s="7">
        <f t="shared" si="0"/>
        <v>99.7</v>
      </c>
      <c r="I38" s="7">
        <f t="shared" si="0"/>
        <v>58.6</v>
      </c>
      <c r="J38" s="7">
        <f t="shared" si="0"/>
        <v>99.1</v>
      </c>
    </row>
    <row r="39" spans="1:10" ht="13.5">
      <c r="A39" s="5" t="s">
        <v>34</v>
      </c>
      <c r="B39" s="6">
        <v>635397</v>
      </c>
      <c r="C39" s="6">
        <v>21060</v>
      </c>
      <c r="D39" s="6">
        <v>656457</v>
      </c>
      <c r="E39" s="6">
        <v>630123</v>
      </c>
      <c r="F39" s="6">
        <v>5123</v>
      </c>
      <c r="G39" s="6">
        <v>635246</v>
      </c>
      <c r="H39" s="7">
        <f t="shared" si="0"/>
        <v>99.2</v>
      </c>
      <c r="I39" s="7">
        <f t="shared" si="0"/>
        <v>24.3</v>
      </c>
      <c r="J39" s="7">
        <f t="shared" si="0"/>
        <v>96.8</v>
      </c>
    </row>
    <row r="40" spans="1:10" ht="13.5">
      <c r="A40" s="5" t="s">
        <v>35</v>
      </c>
      <c r="B40" s="6">
        <v>610681</v>
      </c>
      <c r="C40" s="6">
        <v>34462</v>
      </c>
      <c r="D40" s="6">
        <v>645143</v>
      </c>
      <c r="E40" s="6">
        <v>605618</v>
      </c>
      <c r="F40" s="6">
        <v>5884</v>
      </c>
      <c r="G40" s="6">
        <v>611502</v>
      </c>
      <c r="H40" s="7">
        <f t="shared" si="0"/>
        <v>99.2</v>
      </c>
      <c r="I40" s="7">
        <f t="shared" si="0"/>
        <v>17.1</v>
      </c>
      <c r="J40" s="7">
        <f t="shared" si="0"/>
        <v>94.8</v>
      </c>
    </row>
    <row r="41" spans="1:10" ht="13.5">
      <c r="A41" s="5" t="s">
        <v>36</v>
      </c>
      <c r="B41" s="6">
        <v>1056031</v>
      </c>
      <c r="C41" s="6">
        <v>24837</v>
      </c>
      <c r="D41" s="6">
        <v>1080868</v>
      </c>
      <c r="E41" s="6">
        <v>1051202</v>
      </c>
      <c r="F41" s="6">
        <v>13793</v>
      </c>
      <c r="G41" s="6">
        <v>1064995</v>
      </c>
      <c r="H41" s="7">
        <f t="shared" si="0"/>
        <v>99.5</v>
      </c>
      <c r="I41" s="7">
        <f t="shared" si="0"/>
        <v>55.5</v>
      </c>
      <c r="J41" s="7">
        <f t="shared" si="0"/>
        <v>98.5</v>
      </c>
    </row>
    <row r="42" spans="1:10" ht="13.5">
      <c r="A42" s="5" t="s">
        <v>37</v>
      </c>
      <c r="B42" s="6">
        <v>1552642</v>
      </c>
      <c r="C42" s="6">
        <v>54277</v>
      </c>
      <c r="D42" s="6">
        <v>1606919</v>
      </c>
      <c r="E42" s="6">
        <v>1541845</v>
      </c>
      <c r="F42" s="6">
        <v>28748</v>
      </c>
      <c r="G42" s="6">
        <v>1570593</v>
      </c>
      <c r="H42" s="7">
        <f t="shared" si="0"/>
        <v>99.3</v>
      </c>
      <c r="I42" s="7">
        <f t="shared" si="0"/>
        <v>53</v>
      </c>
      <c r="J42" s="7">
        <f t="shared" si="0"/>
        <v>97.7</v>
      </c>
    </row>
    <row r="43" spans="1:10" ht="13.5">
      <c r="A43" s="5" t="s">
        <v>38</v>
      </c>
      <c r="B43" s="6">
        <v>3047140</v>
      </c>
      <c r="C43" s="6">
        <v>5559</v>
      </c>
      <c r="D43" s="6">
        <v>3052699</v>
      </c>
      <c r="E43" s="6">
        <v>3045536</v>
      </c>
      <c r="F43" s="6">
        <v>1719</v>
      </c>
      <c r="G43" s="6">
        <v>3047255</v>
      </c>
      <c r="H43" s="7">
        <f t="shared" si="0"/>
        <v>99.9</v>
      </c>
      <c r="I43" s="7">
        <f t="shared" si="0"/>
        <v>30.9</v>
      </c>
      <c r="J43" s="7">
        <f t="shared" si="0"/>
        <v>99.8</v>
      </c>
    </row>
    <row r="44" spans="1:10" ht="13.5">
      <c r="A44" s="5" t="s">
        <v>39</v>
      </c>
      <c r="B44" s="6">
        <v>1203102</v>
      </c>
      <c r="C44" s="6">
        <v>84716</v>
      </c>
      <c r="D44" s="6">
        <v>1287818</v>
      </c>
      <c r="E44" s="6">
        <v>1193298</v>
      </c>
      <c r="F44" s="6">
        <v>11802</v>
      </c>
      <c r="G44" s="6">
        <v>1205100</v>
      </c>
      <c r="H44" s="7">
        <f t="shared" si="0"/>
        <v>99.2</v>
      </c>
      <c r="I44" s="7">
        <f t="shared" si="0"/>
        <v>13.9</v>
      </c>
      <c r="J44" s="7">
        <f t="shared" si="0"/>
        <v>93.6</v>
      </c>
    </row>
    <row r="45" spans="1:10" ht="13.5">
      <c r="A45" s="5" t="s">
        <v>40</v>
      </c>
      <c r="B45" s="6">
        <v>498328</v>
      </c>
      <c r="C45" s="6">
        <v>12537</v>
      </c>
      <c r="D45" s="6">
        <v>510865</v>
      </c>
      <c r="E45" s="6">
        <v>490356</v>
      </c>
      <c r="F45" s="6">
        <v>6089</v>
      </c>
      <c r="G45" s="6">
        <v>496445</v>
      </c>
      <c r="H45" s="7">
        <f t="shared" si="0"/>
        <v>98.4</v>
      </c>
      <c r="I45" s="7">
        <f t="shared" si="0"/>
        <v>48.6</v>
      </c>
      <c r="J45" s="7">
        <f t="shared" si="0"/>
        <v>97.2</v>
      </c>
    </row>
    <row r="46" spans="1:10" ht="13.5">
      <c r="A46" s="5" t="s">
        <v>41</v>
      </c>
      <c r="B46" s="6">
        <v>571362</v>
      </c>
      <c r="C46" s="6">
        <v>57547</v>
      </c>
      <c r="D46" s="6">
        <v>628909</v>
      </c>
      <c r="E46" s="6">
        <v>563855</v>
      </c>
      <c r="F46" s="6">
        <v>13111</v>
      </c>
      <c r="G46" s="6">
        <v>576966</v>
      </c>
      <c r="H46" s="7">
        <f t="shared" si="0"/>
        <v>98.7</v>
      </c>
      <c r="I46" s="7">
        <f t="shared" si="0"/>
        <v>22.8</v>
      </c>
      <c r="J46" s="7">
        <f t="shared" si="0"/>
        <v>91.7</v>
      </c>
    </row>
    <row r="47" spans="1:10" ht="13.5">
      <c r="A47" s="5" t="s">
        <v>42</v>
      </c>
      <c r="B47" s="6">
        <v>234000</v>
      </c>
      <c r="C47" s="6">
        <v>796</v>
      </c>
      <c r="D47" s="6">
        <v>234796</v>
      </c>
      <c r="E47" s="6">
        <v>233535</v>
      </c>
      <c r="F47" s="6">
        <v>305</v>
      </c>
      <c r="G47" s="6">
        <v>233840</v>
      </c>
      <c r="H47" s="7">
        <f t="shared" si="0"/>
        <v>99.8</v>
      </c>
      <c r="I47" s="7">
        <f t="shared" si="0"/>
        <v>38.3</v>
      </c>
      <c r="J47" s="7">
        <f t="shared" si="0"/>
        <v>99.6</v>
      </c>
    </row>
    <row r="48" spans="1:10" ht="13.5">
      <c r="A48" s="2" t="s">
        <v>52</v>
      </c>
      <c r="B48" s="3">
        <f aca="true" t="shared" si="1" ref="B48:G48">SUM(B7:B37)</f>
        <v>297772600</v>
      </c>
      <c r="C48" s="3">
        <f t="shared" si="1"/>
        <v>7093203</v>
      </c>
      <c r="D48" s="3">
        <f t="shared" si="1"/>
        <v>304865803</v>
      </c>
      <c r="E48" s="3">
        <f t="shared" si="1"/>
        <v>296220827</v>
      </c>
      <c r="F48" s="3">
        <f t="shared" si="1"/>
        <v>2434381</v>
      </c>
      <c r="G48" s="3">
        <f t="shared" si="1"/>
        <v>298655208</v>
      </c>
      <c r="H48" s="4">
        <f t="shared" si="0"/>
        <v>99.5</v>
      </c>
      <c r="I48" s="4">
        <f t="shared" si="0"/>
        <v>34.3</v>
      </c>
      <c r="J48" s="4">
        <f t="shared" si="0"/>
        <v>98</v>
      </c>
    </row>
    <row r="49" spans="1:10" ht="13.5">
      <c r="A49" s="5" t="s">
        <v>53</v>
      </c>
      <c r="B49" s="6">
        <f aca="true" t="shared" si="2" ref="B49:G49">SUM(B38:B47)</f>
        <v>11313451</v>
      </c>
      <c r="C49" s="6">
        <f t="shared" si="2"/>
        <v>327655</v>
      </c>
      <c r="D49" s="6">
        <f t="shared" si="2"/>
        <v>11641106</v>
      </c>
      <c r="E49" s="6">
        <f t="shared" si="2"/>
        <v>11255179</v>
      </c>
      <c r="F49" s="6">
        <f t="shared" si="2"/>
        <v>105237</v>
      </c>
      <c r="G49" s="6">
        <f t="shared" si="2"/>
        <v>11360416</v>
      </c>
      <c r="H49" s="7">
        <f t="shared" si="0"/>
        <v>99.5</v>
      </c>
      <c r="I49" s="7">
        <f t="shared" si="0"/>
        <v>32.1</v>
      </c>
      <c r="J49" s="7">
        <f t="shared" si="0"/>
        <v>97.6</v>
      </c>
    </row>
    <row r="50" spans="1:10" ht="13.5">
      <c r="A50" s="5" t="s">
        <v>54</v>
      </c>
      <c r="B50" s="6">
        <f aca="true" t="shared" si="3" ref="B50:G50">B48+B49</f>
        <v>309086051</v>
      </c>
      <c r="C50" s="6">
        <f t="shared" si="3"/>
        <v>7420858</v>
      </c>
      <c r="D50" s="6">
        <f t="shared" si="3"/>
        <v>316506909</v>
      </c>
      <c r="E50" s="6">
        <f t="shared" si="3"/>
        <v>307476006</v>
      </c>
      <c r="F50" s="6">
        <f t="shared" si="3"/>
        <v>2539618</v>
      </c>
      <c r="G50" s="6">
        <f t="shared" si="3"/>
        <v>310015624</v>
      </c>
      <c r="H50" s="7">
        <f t="shared" si="0"/>
        <v>99.5</v>
      </c>
      <c r="I50" s="7">
        <f t="shared" si="0"/>
        <v>34.2</v>
      </c>
      <c r="J50" s="7">
        <f t="shared" si="0"/>
        <v>97.9</v>
      </c>
    </row>
    <row r="51" spans="1:10" ht="13.5">
      <c r="A51" s="8" t="s">
        <v>55</v>
      </c>
      <c r="B51" s="9">
        <f aca="true" t="shared" si="4" ref="B51:G51">B5+B6+B50</f>
        <v>647645895</v>
      </c>
      <c r="C51" s="9">
        <f t="shared" si="4"/>
        <v>10348528</v>
      </c>
      <c r="D51" s="9">
        <f t="shared" si="4"/>
        <v>657994423</v>
      </c>
      <c r="E51" s="9">
        <f t="shared" si="4"/>
        <v>644859204</v>
      </c>
      <c r="F51" s="9">
        <f t="shared" si="4"/>
        <v>3791732</v>
      </c>
      <c r="G51" s="9">
        <f t="shared" si="4"/>
        <v>648650936</v>
      </c>
      <c r="H51" s="10">
        <f t="shared" si="0"/>
        <v>99.6</v>
      </c>
      <c r="I51" s="10">
        <f t="shared" si="0"/>
        <v>36.6</v>
      </c>
      <c r="J51" s="10">
        <f t="shared" si="0"/>
        <v>98.6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59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109661973</v>
      </c>
      <c r="C5" s="3">
        <v>911259</v>
      </c>
      <c r="D5" s="3">
        <v>110573232</v>
      </c>
      <c r="E5" s="3">
        <v>109277910</v>
      </c>
      <c r="F5" s="3">
        <v>391102</v>
      </c>
      <c r="G5" s="3">
        <v>109669012</v>
      </c>
      <c r="H5" s="4">
        <f aca="true" t="shared" si="0" ref="H5:J51">ROUND(E5/B5*100,1)</f>
        <v>99.6</v>
      </c>
      <c r="I5" s="4">
        <f t="shared" si="0"/>
        <v>42.9</v>
      </c>
      <c r="J5" s="4">
        <f t="shared" si="0"/>
        <v>99.2</v>
      </c>
    </row>
    <row r="6" spans="1:10" ht="13.5">
      <c r="A6" s="5" t="s">
        <v>1</v>
      </c>
      <c r="B6" s="6">
        <v>22513569</v>
      </c>
      <c r="C6" s="6">
        <v>376053</v>
      </c>
      <c r="D6" s="6">
        <v>22889622</v>
      </c>
      <c r="E6" s="6">
        <v>22369346</v>
      </c>
      <c r="F6" s="6">
        <v>171203</v>
      </c>
      <c r="G6" s="6">
        <v>22540549</v>
      </c>
      <c r="H6" s="7">
        <f t="shared" si="0"/>
        <v>99.4</v>
      </c>
      <c r="I6" s="7">
        <f t="shared" si="0"/>
        <v>45.5</v>
      </c>
      <c r="J6" s="7">
        <f t="shared" si="0"/>
        <v>98.5</v>
      </c>
    </row>
    <row r="7" spans="1:10" ht="13.5">
      <c r="A7" s="5" t="s">
        <v>2</v>
      </c>
      <c r="B7" s="6">
        <v>4062503</v>
      </c>
      <c r="C7" s="6">
        <v>84430</v>
      </c>
      <c r="D7" s="6">
        <v>4146933</v>
      </c>
      <c r="E7" s="6">
        <v>4032123</v>
      </c>
      <c r="F7" s="6">
        <v>38668</v>
      </c>
      <c r="G7" s="6">
        <v>4070791</v>
      </c>
      <c r="H7" s="7">
        <f t="shared" si="0"/>
        <v>99.3</v>
      </c>
      <c r="I7" s="7">
        <f t="shared" si="0"/>
        <v>45.8</v>
      </c>
      <c r="J7" s="7">
        <f t="shared" si="0"/>
        <v>98.2</v>
      </c>
    </row>
    <row r="8" spans="1:10" ht="13.5">
      <c r="A8" s="5" t="s">
        <v>3</v>
      </c>
      <c r="B8" s="6">
        <v>9951764</v>
      </c>
      <c r="C8" s="6">
        <v>351069</v>
      </c>
      <c r="D8" s="6">
        <v>10302833</v>
      </c>
      <c r="E8" s="6">
        <v>9886955</v>
      </c>
      <c r="F8" s="6">
        <v>112619</v>
      </c>
      <c r="G8" s="6">
        <v>9999574</v>
      </c>
      <c r="H8" s="7">
        <f t="shared" si="0"/>
        <v>99.3</v>
      </c>
      <c r="I8" s="7">
        <f t="shared" si="0"/>
        <v>32.1</v>
      </c>
      <c r="J8" s="7">
        <f t="shared" si="0"/>
        <v>97.1</v>
      </c>
    </row>
    <row r="9" spans="1:10" ht="13.5">
      <c r="A9" s="5" t="s">
        <v>4</v>
      </c>
      <c r="B9" s="6">
        <v>2697056</v>
      </c>
      <c r="C9" s="6">
        <v>120240</v>
      </c>
      <c r="D9" s="6">
        <v>2817296</v>
      </c>
      <c r="E9" s="6">
        <v>2678110</v>
      </c>
      <c r="F9" s="6">
        <v>28085</v>
      </c>
      <c r="G9" s="6">
        <v>2706195</v>
      </c>
      <c r="H9" s="7">
        <f t="shared" si="0"/>
        <v>99.3</v>
      </c>
      <c r="I9" s="7">
        <f t="shared" si="0"/>
        <v>23.4</v>
      </c>
      <c r="J9" s="7">
        <f t="shared" si="0"/>
        <v>96.1</v>
      </c>
    </row>
    <row r="10" spans="1:10" ht="13.5">
      <c r="A10" s="5" t="s">
        <v>5</v>
      </c>
      <c r="B10" s="6">
        <v>9548047</v>
      </c>
      <c r="C10" s="6">
        <v>171024</v>
      </c>
      <c r="D10" s="6">
        <v>9719071</v>
      </c>
      <c r="E10" s="6">
        <v>9505606</v>
      </c>
      <c r="F10" s="6">
        <v>66613</v>
      </c>
      <c r="G10" s="6">
        <v>9572219</v>
      </c>
      <c r="H10" s="7">
        <f t="shared" si="0"/>
        <v>99.6</v>
      </c>
      <c r="I10" s="7">
        <f t="shared" si="0"/>
        <v>38.9</v>
      </c>
      <c r="J10" s="7">
        <f t="shared" si="0"/>
        <v>98.5</v>
      </c>
    </row>
    <row r="11" spans="1:10" ht="13.5">
      <c r="A11" s="5" t="s">
        <v>6</v>
      </c>
      <c r="B11" s="6">
        <v>1926466</v>
      </c>
      <c r="C11" s="6">
        <v>38158</v>
      </c>
      <c r="D11" s="6">
        <v>1964624</v>
      </c>
      <c r="E11" s="6">
        <v>1915263</v>
      </c>
      <c r="F11" s="6">
        <v>13421</v>
      </c>
      <c r="G11" s="6">
        <v>1928684</v>
      </c>
      <c r="H11" s="7">
        <f t="shared" si="0"/>
        <v>99.4</v>
      </c>
      <c r="I11" s="7">
        <f t="shared" si="0"/>
        <v>35.2</v>
      </c>
      <c r="J11" s="7">
        <f t="shared" si="0"/>
        <v>98.2</v>
      </c>
    </row>
    <row r="12" spans="1:10" ht="13.5">
      <c r="A12" s="5" t="s">
        <v>7</v>
      </c>
      <c r="B12" s="6">
        <v>7949609</v>
      </c>
      <c r="C12" s="6">
        <v>57356</v>
      </c>
      <c r="D12" s="6">
        <v>8006965</v>
      </c>
      <c r="E12" s="6">
        <v>7937491</v>
      </c>
      <c r="F12" s="6">
        <v>30389</v>
      </c>
      <c r="G12" s="6">
        <v>7967880</v>
      </c>
      <c r="H12" s="7">
        <f t="shared" si="0"/>
        <v>99.8</v>
      </c>
      <c r="I12" s="7">
        <f t="shared" si="0"/>
        <v>53</v>
      </c>
      <c r="J12" s="7">
        <f t="shared" si="0"/>
        <v>99.5</v>
      </c>
    </row>
    <row r="13" spans="1:10" ht="13.5">
      <c r="A13" s="5" t="s">
        <v>8</v>
      </c>
      <c r="B13" s="6">
        <v>1581800</v>
      </c>
      <c r="C13" s="6">
        <v>58192</v>
      </c>
      <c r="D13" s="6">
        <v>1639992</v>
      </c>
      <c r="E13" s="6">
        <v>1566098</v>
      </c>
      <c r="F13" s="6">
        <v>21408</v>
      </c>
      <c r="G13" s="6">
        <v>1587506</v>
      </c>
      <c r="H13" s="7">
        <f t="shared" si="0"/>
        <v>99</v>
      </c>
      <c r="I13" s="7">
        <f t="shared" si="0"/>
        <v>36.8</v>
      </c>
      <c r="J13" s="7">
        <f t="shared" si="0"/>
        <v>96.8</v>
      </c>
    </row>
    <row r="14" spans="1:10" ht="13.5">
      <c r="A14" s="5" t="s">
        <v>9</v>
      </c>
      <c r="B14" s="6">
        <v>3510384</v>
      </c>
      <c r="C14" s="6">
        <v>64768</v>
      </c>
      <c r="D14" s="6">
        <v>3575152</v>
      </c>
      <c r="E14" s="6">
        <v>3488075</v>
      </c>
      <c r="F14" s="6">
        <v>41013</v>
      </c>
      <c r="G14" s="6">
        <v>3529088</v>
      </c>
      <c r="H14" s="7">
        <f t="shared" si="0"/>
        <v>99.4</v>
      </c>
      <c r="I14" s="7">
        <f t="shared" si="0"/>
        <v>63.3</v>
      </c>
      <c r="J14" s="7">
        <f t="shared" si="0"/>
        <v>98.7</v>
      </c>
    </row>
    <row r="15" spans="1:10" ht="13.5">
      <c r="A15" s="5" t="s">
        <v>10</v>
      </c>
      <c r="B15" s="6">
        <v>8332196</v>
      </c>
      <c r="C15" s="6">
        <v>103772</v>
      </c>
      <c r="D15" s="6">
        <v>8435968</v>
      </c>
      <c r="E15" s="6">
        <v>8312194</v>
      </c>
      <c r="F15" s="6">
        <v>33959</v>
      </c>
      <c r="G15" s="6">
        <v>8346153</v>
      </c>
      <c r="H15" s="7">
        <f t="shared" si="0"/>
        <v>99.8</v>
      </c>
      <c r="I15" s="7">
        <f t="shared" si="0"/>
        <v>32.7</v>
      </c>
      <c r="J15" s="7">
        <f t="shared" si="0"/>
        <v>98.9</v>
      </c>
    </row>
    <row r="16" spans="1:10" ht="13.5">
      <c r="A16" s="5" t="s">
        <v>11</v>
      </c>
      <c r="B16" s="6">
        <v>8047963</v>
      </c>
      <c r="C16" s="6">
        <v>236310</v>
      </c>
      <c r="D16" s="6">
        <v>8284273</v>
      </c>
      <c r="E16" s="6">
        <v>8008933</v>
      </c>
      <c r="F16" s="6">
        <v>60150</v>
      </c>
      <c r="G16" s="6">
        <v>8069083</v>
      </c>
      <c r="H16" s="7">
        <f t="shared" si="0"/>
        <v>99.5</v>
      </c>
      <c r="I16" s="7">
        <f t="shared" si="0"/>
        <v>25.5</v>
      </c>
      <c r="J16" s="7">
        <f t="shared" si="0"/>
        <v>97.4</v>
      </c>
    </row>
    <row r="17" spans="1:10" ht="13.5">
      <c r="A17" s="5" t="s">
        <v>12</v>
      </c>
      <c r="B17" s="6">
        <v>7092166</v>
      </c>
      <c r="C17" s="6">
        <v>168381</v>
      </c>
      <c r="D17" s="6">
        <v>7260547</v>
      </c>
      <c r="E17" s="6">
        <v>7046032</v>
      </c>
      <c r="F17" s="6">
        <v>38189</v>
      </c>
      <c r="G17" s="6">
        <v>7084221</v>
      </c>
      <c r="H17" s="7">
        <f t="shared" si="0"/>
        <v>99.3</v>
      </c>
      <c r="I17" s="7">
        <f t="shared" si="0"/>
        <v>22.7</v>
      </c>
      <c r="J17" s="7">
        <f t="shared" si="0"/>
        <v>97.6</v>
      </c>
    </row>
    <row r="18" spans="1:10" ht="13.5">
      <c r="A18" s="5" t="s">
        <v>13</v>
      </c>
      <c r="B18" s="6">
        <v>3546566</v>
      </c>
      <c r="C18" s="6">
        <v>61709</v>
      </c>
      <c r="D18" s="6">
        <v>3608275</v>
      </c>
      <c r="E18" s="6">
        <v>3533798</v>
      </c>
      <c r="F18" s="6">
        <v>17605</v>
      </c>
      <c r="G18" s="6">
        <v>3551403</v>
      </c>
      <c r="H18" s="7">
        <f t="shared" si="0"/>
        <v>99.6</v>
      </c>
      <c r="I18" s="7">
        <f t="shared" si="0"/>
        <v>28.5</v>
      </c>
      <c r="J18" s="7">
        <f t="shared" si="0"/>
        <v>98.4</v>
      </c>
    </row>
    <row r="19" spans="1:10" ht="13.5">
      <c r="A19" s="5" t="s">
        <v>14</v>
      </c>
      <c r="B19" s="6">
        <v>1991695</v>
      </c>
      <c r="C19" s="6">
        <v>64482</v>
      </c>
      <c r="D19" s="6">
        <v>2056177</v>
      </c>
      <c r="E19" s="6">
        <v>1984281</v>
      </c>
      <c r="F19" s="6">
        <v>19923</v>
      </c>
      <c r="G19" s="6">
        <v>2004204</v>
      </c>
      <c r="H19" s="7">
        <f t="shared" si="0"/>
        <v>99.6</v>
      </c>
      <c r="I19" s="7">
        <f t="shared" si="0"/>
        <v>30.9</v>
      </c>
      <c r="J19" s="7">
        <f t="shared" si="0"/>
        <v>97.5</v>
      </c>
    </row>
    <row r="20" spans="1:10" ht="13.5">
      <c r="A20" s="5" t="s">
        <v>15</v>
      </c>
      <c r="B20" s="6">
        <v>4698831</v>
      </c>
      <c r="C20" s="6">
        <v>246224</v>
      </c>
      <c r="D20" s="6">
        <v>4945055</v>
      </c>
      <c r="E20" s="6">
        <v>4643770</v>
      </c>
      <c r="F20" s="6">
        <v>59666</v>
      </c>
      <c r="G20" s="6">
        <v>4703436</v>
      </c>
      <c r="H20" s="7">
        <f t="shared" si="0"/>
        <v>98.8</v>
      </c>
      <c r="I20" s="7">
        <f t="shared" si="0"/>
        <v>24.2</v>
      </c>
      <c r="J20" s="7">
        <f t="shared" si="0"/>
        <v>95.1</v>
      </c>
    </row>
    <row r="21" spans="1:10" ht="13.5">
      <c r="A21" s="5" t="s">
        <v>16</v>
      </c>
      <c r="B21" s="6">
        <v>1601392</v>
      </c>
      <c r="C21" s="6">
        <v>56528</v>
      </c>
      <c r="D21" s="6">
        <v>1657920</v>
      </c>
      <c r="E21" s="6">
        <v>1592911</v>
      </c>
      <c r="F21" s="6">
        <v>12810</v>
      </c>
      <c r="G21" s="6">
        <v>1605721</v>
      </c>
      <c r="H21" s="7">
        <f t="shared" si="0"/>
        <v>99.5</v>
      </c>
      <c r="I21" s="7">
        <f t="shared" si="0"/>
        <v>22.7</v>
      </c>
      <c r="J21" s="7">
        <f t="shared" si="0"/>
        <v>96.9</v>
      </c>
    </row>
    <row r="22" spans="1:10" ht="13.5">
      <c r="A22" s="5" t="s">
        <v>17</v>
      </c>
      <c r="B22" s="6">
        <v>2538862</v>
      </c>
      <c r="C22" s="6">
        <v>73456</v>
      </c>
      <c r="D22" s="6">
        <v>2612318</v>
      </c>
      <c r="E22" s="6">
        <v>2516394</v>
      </c>
      <c r="F22" s="6">
        <v>35679</v>
      </c>
      <c r="G22" s="6">
        <v>2552073</v>
      </c>
      <c r="H22" s="7">
        <f t="shared" si="0"/>
        <v>99.1</v>
      </c>
      <c r="I22" s="7">
        <f t="shared" si="0"/>
        <v>48.6</v>
      </c>
      <c r="J22" s="7">
        <f t="shared" si="0"/>
        <v>97.7</v>
      </c>
    </row>
    <row r="23" spans="1:10" ht="13.5">
      <c r="A23" s="5" t="s">
        <v>18</v>
      </c>
      <c r="B23" s="6">
        <v>3183967</v>
      </c>
      <c r="C23" s="6">
        <v>37486</v>
      </c>
      <c r="D23" s="6">
        <v>3221453</v>
      </c>
      <c r="E23" s="6">
        <v>3173097</v>
      </c>
      <c r="F23" s="6">
        <v>18752</v>
      </c>
      <c r="G23" s="6">
        <v>3191849</v>
      </c>
      <c r="H23" s="7">
        <f t="shared" si="0"/>
        <v>99.7</v>
      </c>
      <c r="I23" s="7">
        <f t="shared" si="0"/>
        <v>50</v>
      </c>
      <c r="J23" s="7">
        <f t="shared" si="0"/>
        <v>99.1</v>
      </c>
    </row>
    <row r="24" spans="1:10" ht="13.5">
      <c r="A24" s="5" t="s">
        <v>19</v>
      </c>
      <c r="B24" s="6">
        <v>3386992</v>
      </c>
      <c r="C24" s="6">
        <v>86329</v>
      </c>
      <c r="D24" s="6">
        <v>3473321</v>
      </c>
      <c r="E24" s="6">
        <v>3370488</v>
      </c>
      <c r="F24" s="6">
        <v>25589</v>
      </c>
      <c r="G24" s="6">
        <v>3396077</v>
      </c>
      <c r="H24" s="7">
        <f t="shared" si="0"/>
        <v>99.5</v>
      </c>
      <c r="I24" s="7">
        <f t="shared" si="0"/>
        <v>29.6</v>
      </c>
      <c r="J24" s="7">
        <f t="shared" si="0"/>
        <v>97.8</v>
      </c>
    </row>
    <row r="25" spans="1:10" ht="13.5">
      <c r="A25" s="5" t="s">
        <v>20</v>
      </c>
      <c r="B25" s="6">
        <v>4277198</v>
      </c>
      <c r="C25" s="6">
        <v>126422</v>
      </c>
      <c r="D25" s="6">
        <v>4403620</v>
      </c>
      <c r="E25" s="6">
        <v>4255054</v>
      </c>
      <c r="F25" s="6">
        <v>56765</v>
      </c>
      <c r="G25" s="6">
        <v>4311819</v>
      </c>
      <c r="H25" s="7">
        <f t="shared" si="0"/>
        <v>99.5</v>
      </c>
      <c r="I25" s="7">
        <f t="shared" si="0"/>
        <v>44.9</v>
      </c>
      <c r="J25" s="7">
        <f t="shared" si="0"/>
        <v>97.9</v>
      </c>
    </row>
    <row r="26" spans="1:10" ht="13.5">
      <c r="A26" s="5" t="s">
        <v>21</v>
      </c>
      <c r="B26" s="6">
        <v>1351226</v>
      </c>
      <c r="C26" s="6">
        <v>36751</v>
      </c>
      <c r="D26" s="6">
        <v>1387977</v>
      </c>
      <c r="E26" s="6">
        <v>1343440</v>
      </c>
      <c r="F26" s="6">
        <v>16490</v>
      </c>
      <c r="G26" s="6">
        <v>1359930</v>
      </c>
      <c r="H26" s="7">
        <f t="shared" si="0"/>
        <v>99.4</v>
      </c>
      <c r="I26" s="7">
        <f t="shared" si="0"/>
        <v>44.9</v>
      </c>
      <c r="J26" s="7">
        <f t="shared" si="0"/>
        <v>98</v>
      </c>
    </row>
    <row r="27" spans="1:10" ht="13.5">
      <c r="A27" s="5" t="s">
        <v>22</v>
      </c>
      <c r="B27" s="6">
        <v>2021368</v>
      </c>
      <c r="C27" s="6">
        <v>102655</v>
      </c>
      <c r="D27" s="6">
        <v>2124023</v>
      </c>
      <c r="E27" s="6">
        <v>2009316</v>
      </c>
      <c r="F27" s="6">
        <v>52259</v>
      </c>
      <c r="G27" s="6">
        <v>2061575</v>
      </c>
      <c r="H27" s="7">
        <f t="shared" si="0"/>
        <v>99.4</v>
      </c>
      <c r="I27" s="7">
        <f t="shared" si="0"/>
        <v>50.9</v>
      </c>
      <c r="J27" s="7">
        <f t="shared" si="0"/>
        <v>97.1</v>
      </c>
    </row>
    <row r="28" spans="1:10" ht="13.5">
      <c r="A28" s="5" t="s">
        <v>23</v>
      </c>
      <c r="B28" s="6">
        <v>3596742</v>
      </c>
      <c r="C28" s="6">
        <v>146650</v>
      </c>
      <c r="D28" s="6">
        <v>3743392</v>
      </c>
      <c r="E28" s="6">
        <v>3572012</v>
      </c>
      <c r="F28" s="6">
        <v>40798</v>
      </c>
      <c r="G28" s="6">
        <v>3612810</v>
      </c>
      <c r="H28" s="7">
        <f t="shared" si="0"/>
        <v>99.3</v>
      </c>
      <c r="I28" s="7">
        <f t="shared" si="0"/>
        <v>27.8</v>
      </c>
      <c r="J28" s="7">
        <f t="shared" si="0"/>
        <v>96.5</v>
      </c>
    </row>
    <row r="29" spans="1:10" ht="13.5">
      <c r="A29" s="5" t="s">
        <v>24</v>
      </c>
      <c r="B29" s="6">
        <v>4063933</v>
      </c>
      <c r="C29" s="6">
        <v>68922</v>
      </c>
      <c r="D29" s="6">
        <v>4132855</v>
      </c>
      <c r="E29" s="6">
        <v>4039101</v>
      </c>
      <c r="F29" s="6">
        <v>25602</v>
      </c>
      <c r="G29" s="6">
        <v>4064703</v>
      </c>
      <c r="H29" s="7">
        <f t="shared" si="0"/>
        <v>99.4</v>
      </c>
      <c r="I29" s="7">
        <f t="shared" si="0"/>
        <v>37.1</v>
      </c>
      <c r="J29" s="7">
        <f t="shared" si="0"/>
        <v>98.4</v>
      </c>
    </row>
    <row r="30" spans="1:10" ht="13.5">
      <c r="A30" s="5" t="s">
        <v>25</v>
      </c>
      <c r="B30" s="6">
        <v>2259475</v>
      </c>
      <c r="C30" s="6">
        <v>81622</v>
      </c>
      <c r="D30" s="6">
        <v>2341097</v>
      </c>
      <c r="E30" s="6">
        <v>2245504</v>
      </c>
      <c r="F30" s="6">
        <v>26389</v>
      </c>
      <c r="G30" s="6">
        <v>2271893</v>
      </c>
      <c r="H30" s="7">
        <f t="shared" si="0"/>
        <v>99.4</v>
      </c>
      <c r="I30" s="7">
        <f t="shared" si="0"/>
        <v>32.3</v>
      </c>
      <c r="J30" s="7">
        <f t="shared" si="0"/>
        <v>97</v>
      </c>
    </row>
    <row r="31" spans="1:10" ht="13.5">
      <c r="A31" s="5" t="s">
        <v>26</v>
      </c>
      <c r="B31" s="6">
        <v>1262189</v>
      </c>
      <c r="C31" s="6">
        <v>58961</v>
      </c>
      <c r="D31" s="6">
        <v>1321150</v>
      </c>
      <c r="E31" s="6">
        <v>1252407</v>
      </c>
      <c r="F31" s="6">
        <v>27562</v>
      </c>
      <c r="G31" s="6">
        <v>1279969</v>
      </c>
      <c r="H31" s="7">
        <f t="shared" si="0"/>
        <v>99.2</v>
      </c>
      <c r="I31" s="7">
        <f t="shared" si="0"/>
        <v>46.7</v>
      </c>
      <c r="J31" s="7">
        <f t="shared" si="0"/>
        <v>96.9</v>
      </c>
    </row>
    <row r="32" spans="1:10" ht="13.5">
      <c r="A32" s="5" t="s">
        <v>27</v>
      </c>
      <c r="B32" s="6">
        <v>15210385</v>
      </c>
      <c r="C32" s="6">
        <v>199205</v>
      </c>
      <c r="D32" s="6">
        <v>15409590</v>
      </c>
      <c r="E32" s="6">
        <v>15145746</v>
      </c>
      <c r="F32" s="6">
        <v>120148</v>
      </c>
      <c r="G32" s="6">
        <v>15265894</v>
      </c>
      <c r="H32" s="7">
        <f t="shared" si="0"/>
        <v>99.6</v>
      </c>
      <c r="I32" s="7">
        <f t="shared" si="0"/>
        <v>60.3</v>
      </c>
      <c r="J32" s="7">
        <f t="shared" si="0"/>
        <v>99.1</v>
      </c>
    </row>
    <row r="33" spans="1:10" ht="13.5">
      <c r="A33" s="5" t="s">
        <v>28</v>
      </c>
      <c r="B33" s="6">
        <v>1949566</v>
      </c>
      <c r="C33" s="6">
        <v>94917</v>
      </c>
      <c r="D33" s="6">
        <v>2044483</v>
      </c>
      <c r="E33" s="6">
        <v>1928371</v>
      </c>
      <c r="F33" s="6">
        <v>21752</v>
      </c>
      <c r="G33" s="6">
        <v>1950123</v>
      </c>
      <c r="H33" s="7">
        <f t="shared" si="0"/>
        <v>98.9</v>
      </c>
      <c r="I33" s="7">
        <f t="shared" si="0"/>
        <v>22.9</v>
      </c>
      <c r="J33" s="7">
        <f t="shared" si="0"/>
        <v>95.4</v>
      </c>
    </row>
    <row r="34" spans="1:10" ht="13.5">
      <c r="A34" s="5" t="s">
        <v>29</v>
      </c>
      <c r="B34" s="6">
        <v>1128100</v>
      </c>
      <c r="C34" s="6">
        <v>33101</v>
      </c>
      <c r="D34" s="6">
        <v>1161201</v>
      </c>
      <c r="E34" s="6">
        <v>1121111</v>
      </c>
      <c r="F34" s="6">
        <v>11105</v>
      </c>
      <c r="G34" s="6">
        <v>1132216</v>
      </c>
      <c r="H34" s="7">
        <f t="shared" si="0"/>
        <v>99.4</v>
      </c>
      <c r="I34" s="7">
        <f t="shared" si="0"/>
        <v>33.5</v>
      </c>
      <c r="J34" s="7">
        <f t="shared" si="0"/>
        <v>97.5</v>
      </c>
    </row>
    <row r="35" spans="1:10" ht="13.5">
      <c r="A35" s="5" t="s">
        <v>30</v>
      </c>
      <c r="B35" s="6">
        <v>1442177</v>
      </c>
      <c r="C35" s="6">
        <v>13574</v>
      </c>
      <c r="D35" s="6">
        <v>1455751</v>
      </c>
      <c r="E35" s="6">
        <v>1441065</v>
      </c>
      <c r="F35" s="6">
        <v>4488</v>
      </c>
      <c r="G35" s="6">
        <v>1445553</v>
      </c>
      <c r="H35" s="7">
        <f t="shared" si="0"/>
        <v>99.9</v>
      </c>
      <c r="I35" s="7">
        <f t="shared" si="0"/>
        <v>33.1</v>
      </c>
      <c r="J35" s="7">
        <f t="shared" si="0"/>
        <v>99.3</v>
      </c>
    </row>
    <row r="36" spans="1:10" ht="13.5">
      <c r="A36" s="5" t="s">
        <v>31</v>
      </c>
      <c r="B36" s="6">
        <v>1130539</v>
      </c>
      <c r="C36" s="6">
        <v>77459</v>
      </c>
      <c r="D36" s="6">
        <v>1207998</v>
      </c>
      <c r="E36" s="6">
        <v>1117251</v>
      </c>
      <c r="F36" s="6">
        <v>19246</v>
      </c>
      <c r="G36" s="6">
        <v>1136497</v>
      </c>
      <c r="H36" s="7">
        <f t="shared" si="0"/>
        <v>98.8</v>
      </c>
      <c r="I36" s="7">
        <f t="shared" si="0"/>
        <v>24.8</v>
      </c>
      <c r="J36" s="7">
        <f t="shared" si="0"/>
        <v>94.1</v>
      </c>
    </row>
    <row r="37" spans="1:10" ht="13.5">
      <c r="A37" s="5" t="s">
        <v>32</v>
      </c>
      <c r="B37" s="6">
        <v>655067</v>
      </c>
      <c r="C37" s="6">
        <v>45531</v>
      </c>
      <c r="D37" s="6">
        <v>700598</v>
      </c>
      <c r="E37" s="6">
        <v>644917</v>
      </c>
      <c r="F37" s="6">
        <v>16859</v>
      </c>
      <c r="G37" s="6">
        <v>661776</v>
      </c>
      <c r="H37" s="7">
        <f t="shared" si="0"/>
        <v>98.5</v>
      </c>
      <c r="I37" s="7">
        <f t="shared" si="0"/>
        <v>37</v>
      </c>
      <c r="J37" s="7">
        <f t="shared" si="0"/>
        <v>94.5</v>
      </c>
    </row>
    <row r="38" spans="1:10" ht="13.5">
      <c r="A38" s="5" t="s">
        <v>33</v>
      </c>
      <c r="B38" s="6">
        <v>663943</v>
      </c>
      <c r="C38" s="6">
        <v>14095</v>
      </c>
      <c r="D38" s="6">
        <v>678038</v>
      </c>
      <c r="E38" s="6">
        <v>661751</v>
      </c>
      <c r="F38" s="6">
        <v>8255</v>
      </c>
      <c r="G38" s="6">
        <v>670006</v>
      </c>
      <c r="H38" s="7">
        <f t="shared" si="0"/>
        <v>99.7</v>
      </c>
      <c r="I38" s="7">
        <f t="shared" si="0"/>
        <v>58.6</v>
      </c>
      <c r="J38" s="7">
        <f t="shared" si="0"/>
        <v>98.8</v>
      </c>
    </row>
    <row r="39" spans="1:10" ht="13.5">
      <c r="A39" s="5" t="s">
        <v>34</v>
      </c>
      <c r="B39" s="6">
        <v>183219</v>
      </c>
      <c r="C39" s="6">
        <v>6072</v>
      </c>
      <c r="D39" s="6">
        <v>189291</v>
      </c>
      <c r="E39" s="6">
        <v>181698</v>
      </c>
      <c r="F39" s="6">
        <v>1477</v>
      </c>
      <c r="G39" s="6">
        <v>183175</v>
      </c>
      <c r="H39" s="7">
        <f t="shared" si="0"/>
        <v>99.2</v>
      </c>
      <c r="I39" s="7">
        <f t="shared" si="0"/>
        <v>24.3</v>
      </c>
      <c r="J39" s="7">
        <f t="shared" si="0"/>
        <v>96.8</v>
      </c>
    </row>
    <row r="40" spans="1:10" ht="13.5">
      <c r="A40" s="5" t="s">
        <v>35</v>
      </c>
      <c r="B40" s="6">
        <v>116371</v>
      </c>
      <c r="C40" s="6">
        <v>11965</v>
      </c>
      <c r="D40" s="6">
        <v>128336</v>
      </c>
      <c r="E40" s="6">
        <v>114607</v>
      </c>
      <c r="F40" s="6">
        <v>2043</v>
      </c>
      <c r="G40" s="6">
        <v>116650</v>
      </c>
      <c r="H40" s="7">
        <f t="shared" si="0"/>
        <v>98.5</v>
      </c>
      <c r="I40" s="7">
        <f t="shared" si="0"/>
        <v>17.1</v>
      </c>
      <c r="J40" s="7">
        <f t="shared" si="0"/>
        <v>90.9</v>
      </c>
    </row>
    <row r="41" spans="1:10" ht="13.5">
      <c r="A41" s="5" t="s">
        <v>36</v>
      </c>
      <c r="B41" s="6">
        <v>509939</v>
      </c>
      <c r="C41" s="6">
        <v>13523</v>
      </c>
      <c r="D41" s="6">
        <v>523462</v>
      </c>
      <c r="E41" s="6">
        <v>507607</v>
      </c>
      <c r="F41" s="6">
        <v>7510</v>
      </c>
      <c r="G41" s="6">
        <v>515117</v>
      </c>
      <c r="H41" s="7">
        <f t="shared" si="0"/>
        <v>99.5</v>
      </c>
      <c r="I41" s="7">
        <f t="shared" si="0"/>
        <v>55.5</v>
      </c>
      <c r="J41" s="7">
        <f t="shared" si="0"/>
        <v>98.4</v>
      </c>
    </row>
    <row r="42" spans="1:10" ht="13.5">
      <c r="A42" s="5" t="s">
        <v>37</v>
      </c>
      <c r="B42" s="6">
        <v>573686</v>
      </c>
      <c r="C42" s="6">
        <v>20055</v>
      </c>
      <c r="D42" s="6">
        <v>593741</v>
      </c>
      <c r="E42" s="6">
        <v>569099</v>
      </c>
      <c r="F42" s="6">
        <v>10611</v>
      </c>
      <c r="G42" s="6">
        <v>579710</v>
      </c>
      <c r="H42" s="7">
        <f t="shared" si="0"/>
        <v>99.2</v>
      </c>
      <c r="I42" s="7">
        <f t="shared" si="0"/>
        <v>52.9</v>
      </c>
      <c r="J42" s="7">
        <f t="shared" si="0"/>
        <v>97.6</v>
      </c>
    </row>
    <row r="43" spans="1:10" ht="13.5">
      <c r="A43" s="5" t="s">
        <v>38</v>
      </c>
      <c r="B43" s="6">
        <v>1626507</v>
      </c>
      <c r="C43" s="6">
        <v>3833</v>
      </c>
      <c r="D43" s="6">
        <v>1630340</v>
      </c>
      <c r="E43" s="6">
        <v>1625402</v>
      </c>
      <c r="F43" s="6">
        <v>1185</v>
      </c>
      <c r="G43" s="6">
        <v>1626587</v>
      </c>
      <c r="H43" s="7">
        <f t="shared" si="0"/>
        <v>99.9</v>
      </c>
      <c r="I43" s="7">
        <f t="shared" si="0"/>
        <v>30.9</v>
      </c>
      <c r="J43" s="7">
        <f t="shared" si="0"/>
        <v>99.8</v>
      </c>
    </row>
    <row r="44" spans="1:10" ht="13.5">
      <c r="A44" s="5" t="s">
        <v>39</v>
      </c>
      <c r="B44" s="6">
        <v>451683</v>
      </c>
      <c r="C44" s="6">
        <v>37981</v>
      </c>
      <c r="D44" s="6">
        <v>489664</v>
      </c>
      <c r="E44" s="6">
        <v>447903</v>
      </c>
      <c r="F44" s="6">
        <v>5291</v>
      </c>
      <c r="G44" s="6">
        <v>453194</v>
      </c>
      <c r="H44" s="7">
        <f t="shared" si="0"/>
        <v>99.2</v>
      </c>
      <c r="I44" s="7">
        <f t="shared" si="0"/>
        <v>13.9</v>
      </c>
      <c r="J44" s="7">
        <f t="shared" si="0"/>
        <v>92.6</v>
      </c>
    </row>
    <row r="45" spans="1:10" ht="13.5">
      <c r="A45" s="5" t="s">
        <v>40</v>
      </c>
      <c r="B45" s="6">
        <v>198416</v>
      </c>
      <c r="C45" s="6">
        <v>5655</v>
      </c>
      <c r="D45" s="6">
        <v>204071</v>
      </c>
      <c r="E45" s="6">
        <v>194821</v>
      </c>
      <c r="F45" s="6">
        <v>2747</v>
      </c>
      <c r="G45" s="6">
        <v>197568</v>
      </c>
      <c r="H45" s="7">
        <f t="shared" si="0"/>
        <v>98.2</v>
      </c>
      <c r="I45" s="7">
        <f t="shared" si="0"/>
        <v>48.6</v>
      </c>
      <c r="J45" s="7">
        <f t="shared" si="0"/>
        <v>96.8</v>
      </c>
    </row>
    <row r="46" spans="1:10" ht="13.5">
      <c r="A46" s="5" t="s">
        <v>41</v>
      </c>
      <c r="B46" s="6">
        <v>191560</v>
      </c>
      <c r="C46" s="6">
        <v>19294</v>
      </c>
      <c r="D46" s="6">
        <v>210854</v>
      </c>
      <c r="E46" s="6">
        <v>189043</v>
      </c>
      <c r="F46" s="6">
        <v>4396</v>
      </c>
      <c r="G46" s="6">
        <v>193439</v>
      </c>
      <c r="H46" s="7">
        <f t="shared" si="0"/>
        <v>98.7</v>
      </c>
      <c r="I46" s="7">
        <f t="shared" si="0"/>
        <v>22.8</v>
      </c>
      <c r="J46" s="7">
        <f t="shared" si="0"/>
        <v>91.7</v>
      </c>
    </row>
    <row r="47" spans="1:10" ht="13.5">
      <c r="A47" s="5" t="s">
        <v>42</v>
      </c>
      <c r="B47" s="6">
        <v>70544</v>
      </c>
      <c r="C47" s="6">
        <v>298</v>
      </c>
      <c r="D47" s="6">
        <v>70842</v>
      </c>
      <c r="E47" s="6">
        <v>70279</v>
      </c>
      <c r="F47" s="6">
        <v>114</v>
      </c>
      <c r="G47" s="6">
        <v>70393</v>
      </c>
      <c r="H47" s="7">
        <f t="shared" si="0"/>
        <v>99.6</v>
      </c>
      <c r="I47" s="7">
        <f t="shared" si="0"/>
        <v>38.3</v>
      </c>
      <c r="J47" s="7">
        <f t="shared" si="0"/>
        <v>99.4</v>
      </c>
    </row>
    <row r="48" spans="1:10" ht="13.5">
      <c r="A48" s="2" t="s">
        <v>52</v>
      </c>
      <c r="B48" s="3">
        <f aca="true" t="shared" si="1" ref="B48:G48">SUM(B7:B37)</f>
        <v>125996224</v>
      </c>
      <c r="C48" s="3">
        <f t="shared" si="1"/>
        <v>3165684</v>
      </c>
      <c r="D48" s="3">
        <f t="shared" si="1"/>
        <v>129161908</v>
      </c>
      <c r="E48" s="3">
        <f t="shared" si="1"/>
        <v>125306914</v>
      </c>
      <c r="F48" s="3">
        <f t="shared" si="1"/>
        <v>1114001</v>
      </c>
      <c r="G48" s="3">
        <f t="shared" si="1"/>
        <v>126420915</v>
      </c>
      <c r="H48" s="4">
        <f t="shared" si="0"/>
        <v>99.5</v>
      </c>
      <c r="I48" s="4">
        <f t="shared" si="0"/>
        <v>35.2</v>
      </c>
      <c r="J48" s="4">
        <f t="shared" si="0"/>
        <v>97.9</v>
      </c>
    </row>
    <row r="49" spans="1:10" ht="13.5">
      <c r="A49" s="5" t="s">
        <v>53</v>
      </c>
      <c r="B49" s="6">
        <f aca="true" t="shared" si="2" ref="B49:G49">SUM(B38:B47)</f>
        <v>4585868</v>
      </c>
      <c r="C49" s="6">
        <f t="shared" si="2"/>
        <v>132771</v>
      </c>
      <c r="D49" s="6">
        <f t="shared" si="2"/>
        <v>4718639</v>
      </c>
      <c r="E49" s="6">
        <f t="shared" si="2"/>
        <v>4562210</v>
      </c>
      <c r="F49" s="6">
        <f t="shared" si="2"/>
        <v>43629</v>
      </c>
      <c r="G49" s="6">
        <f t="shared" si="2"/>
        <v>4605839</v>
      </c>
      <c r="H49" s="7">
        <f t="shared" si="0"/>
        <v>99.5</v>
      </c>
      <c r="I49" s="7">
        <f t="shared" si="0"/>
        <v>32.9</v>
      </c>
      <c r="J49" s="7">
        <f t="shared" si="0"/>
        <v>97.6</v>
      </c>
    </row>
    <row r="50" spans="1:10" ht="13.5">
      <c r="A50" s="5" t="s">
        <v>54</v>
      </c>
      <c r="B50" s="6">
        <f aca="true" t="shared" si="3" ref="B50:G50">B48+B49</f>
        <v>130582092</v>
      </c>
      <c r="C50" s="6">
        <f t="shared" si="3"/>
        <v>3298455</v>
      </c>
      <c r="D50" s="6">
        <f t="shared" si="3"/>
        <v>133880547</v>
      </c>
      <c r="E50" s="6">
        <f t="shared" si="3"/>
        <v>129869124</v>
      </c>
      <c r="F50" s="6">
        <f t="shared" si="3"/>
        <v>1157630</v>
      </c>
      <c r="G50" s="6">
        <f t="shared" si="3"/>
        <v>131026754</v>
      </c>
      <c r="H50" s="7">
        <f t="shared" si="0"/>
        <v>99.5</v>
      </c>
      <c r="I50" s="7">
        <f t="shared" si="0"/>
        <v>35.1</v>
      </c>
      <c r="J50" s="7">
        <f t="shared" si="0"/>
        <v>97.9</v>
      </c>
    </row>
    <row r="51" spans="1:10" ht="13.5">
      <c r="A51" s="8" t="s">
        <v>55</v>
      </c>
      <c r="B51" s="9">
        <f aca="true" t="shared" si="4" ref="B51:G51">B5+B6+B50</f>
        <v>262757634</v>
      </c>
      <c r="C51" s="9">
        <f t="shared" si="4"/>
        <v>4585767</v>
      </c>
      <c r="D51" s="9">
        <f t="shared" si="4"/>
        <v>267343401</v>
      </c>
      <c r="E51" s="9">
        <f t="shared" si="4"/>
        <v>261516380</v>
      </c>
      <c r="F51" s="9">
        <f t="shared" si="4"/>
        <v>1719935</v>
      </c>
      <c r="G51" s="9">
        <f t="shared" si="4"/>
        <v>263236315</v>
      </c>
      <c r="H51" s="10">
        <f t="shared" si="0"/>
        <v>99.5</v>
      </c>
      <c r="I51" s="10">
        <f t="shared" si="0"/>
        <v>37.5</v>
      </c>
      <c r="J51" s="10">
        <f t="shared" si="0"/>
        <v>98.5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60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137142979</v>
      </c>
      <c r="C5" s="3">
        <v>1171538</v>
      </c>
      <c r="D5" s="3">
        <v>138314517</v>
      </c>
      <c r="E5" s="3">
        <v>136662544</v>
      </c>
      <c r="F5" s="3">
        <v>502811</v>
      </c>
      <c r="G5" s="3">
        <v>137165355</v>
      </c>
      <c r="H5" s="4">
        <f aca="true" t="shared" si="0" ref="H5:J20">ROUND(E5/B5*100,1)</f>
        <v>99.6</v>
      </c>
      <c r="I5" s="4">
        <f t="shared" si="0"/>
        <v>42.9</v>
      </c>
      <c r="J5" s="4">
        <f t="shared" si="0"/>
        <v>99.2</v>
      </c>
    </row>
    <row r="6" spans="1:10" ht="13.5">
      <c r="A6" s="5" t="s">
        <v>1</v>
      </c>
      <c r="B6" s="6">
        <v>22560017</v>
      </c>
      <c r="C6" s="6">
        <v>372837</v>
      </c>
      <c r="D6" s="6">
        <v>22932854</v>
      </c>
      <c r="E6" s="6">
        <v>22415868</v>
      </c>
      <c r="F6" s="6">
        <v>169739</v>
      </c>
      <c r="G6" s="6">
        <v>22585607</v>
      </c>
      <c r="H6" s="7">
        <f t="shared" si="0"/>
        <v>99.4</v>
      </c>
      <c r="I6" s="7">
        <f t="shared" si="0"/>
        <v>45.5</v>
      </c>
      <c r="J6" s="7">
        <f t="shared" si="0"/>
        <v>98.5</v>
      </c>
    </row>
    <row r="7" spans="1:10" ht="13.5">
      <c r="A7" s="5" t="s">
        <v>2</v>
      </c>
      <c r="B7" s="6">
        <v>4174841</v>
      </c>
      <c r="C7" s="6">
        <v>88215</v>
      </c>
      <c r="D7" s="6">
        <v>4263056</v>
      </c>
      <c r="E7" s="6">
        <v>4143640</v>
      </c>
      <c r="F7" s="6">
        <v>40401</v>
      </c>
      <c r="G7" s="6">
        <v>4184041</v>
      </c>
      <c r="H7" s="7">
        <f t="shared" si="0"/>
        <v>99.3</v>
      </c>
      <c r="I7" s="7">
        <f t="shared" si="0"/>
        <v>45.8</v>
      </c>
      <c r="J7" s="7">
        <f t="shared" si="0"/>
        <v>98.1</v>
      </c>
    </row>
    <row r="8" spans="1:10" ht="13.5">
      <c r="A8" s="5" t="s">
        <v>3</v>
      </c>
      <c r="B8" s="6">
        <v>11913816</v>
      </c>
      <c r="C8" s="6">
        <v>373500</v>
      </c>
      <c r="D8" s="6">
        <v>12287316</v>
      </c>
      <c r="E8" s="6">
        <v>11836028</v>
      </c>
      <c r="F8" s="6">
        <v>119814</v>
      </c>
      <c r="G8" s="6">
        <v>11955842</v>
      </c>
      <c r="H8" s="7">
        <f t="shared" si="0"/>
        <v>99.3</v>
      </c>
      <c r="I8" s="7">
        <f t="shared" si="0"/>
        <v>32.1</v>
      </c>
      <c r="J8" s="7">
        <f t="shared" si="0"/>
        <v>97.3</v>
      </c>
    </row>
    <row r="9" spans="1:10" ht="13.5">
      <c r="A9" s="5" t="s">
        <v>4</v>
      </c>
      <c r="B9" s="6">
        <v>2765494</v>
      </c>
      <c r="C9" s="6">
        <v>123294</v>
      </c>
      <c r="D9" s="6">
        <v>2888788</v>
      </c>
      <c r="E9" s="6">
        <v>2746141</v>
      </c>
      <c r="F9" s="6">
        <v>28797</v>
      </c>
      <c r="G9" s="6">
        <v>2774938</v>
      </c>
      <c r="H9" s="7">
        <f t="shared" si="0"/>
        <v>99.3</v>
      </c>
      <c r="I9" s="7">
        <f t="shared" si="0"/>
        <v>23.4</v>
      </c>
      <c r="J9" s="7">
        <f t="shared" si="0"/>
        <v>96.1</v>
      </c>
    </row>
    <row r="10" spans="1:10" ht="13.5">
      <c r="A10" s="5" t="s">
        <v>5</v>
      </c>
      <c r="B10" s="6">
        <v>12334830</v>
      </c>
      <c r="C10" s="6">
        <v>221537</v>
      </c>
      <c r="D10" s="6">
        <v>12556367</v>
      </c>
      <c r="E10" s="6">
        <v>12279888</v>
      </c>
      <c r="F10" s="6">
        <v>86287</v>
      </c>
      <c r="G10" s="6">
        <v>12366175</v>
      </c>
      <c r="H10" s="7">
        <f t="shared" si="0"/>
        <v>99.6</v>
      </c>
      <c r="I10" s="7">
        <f t="shared" si="0"/>
        <v>38.9</v>
      </c>
      <c r="J10" s="7">
        <f t="shared" si="0"/>
        <v>98.5</v>
      </c>
    </row>
    <row r="11" spans="1:10" ht="13.5">
      <c r="A11" s="5" t="s">
        <v>6</v>
      </c>
      <c r="B11" s="6">
        <v>2034949</v>
      </c>
      <c r="C11" s="6">
        <v>40307</v>
      </c>
      <c r="D11" s="6">
        <v>2075256</v>
      </c>
      <c r="E11" s="6">
        <v>2023114</v>
      </c>
      <c r="F11" s="6">
        <v>14176</v>
      </c>
      <c r="G11" s="6">
        <v>2037290</v>
      </c>
      <c r="H11" s="7">
        <f t="shared" si="0"/>
        <v>99.4</v>
      </c>
      <c r="I11" s="7">
        <f t="shared" si="0"/>
        <v>35.2</v>
      </c>
      <c r="J11" s="7">
        <f t="shared" si="0"/>
        <v>98.2</v>
      </c>
    </row>
    <row r="12" spans="1:10" ht="13.5">
      <c r="A12" s="5" t="s">
        <v>7</v>
      </c>
      <c r="B12" s="6">
        <v>8511789</v>
      </c>
      <c r="C12" s="6">
        <v>61412</v>
      </c>
      <c r="D12" s="6">
        <v>8573201</v>
      </c>
      <c r="E12" s="6">
        <v>8498814</v>
      </c>
      <c r="F12" s="6">
        <v>32539</v>
      </c>
      <c r="G12" s="6">
        <v>8531353</v>
      </c>
      <c r="H12" s="7">
        <f t="shared" si="0"/>
        <v>99.8</v>
      </c>
      <c r="I12" s="7">
        <f t="shared" si="0"/>
        <v>53</v>
      </c>
      <c r="J12" s="7">
        <f t="shared" si="0"/>
        <v>99.5</v>
      </c>
    </row>
    <row r="13" spans="1:10" ht="13.5">
      <c r="A13" s="5" t="s">
        <v>8</v>
      </c>
      <c r="B13" s="6">
        <v>2159872</v>
      </c>
      <c r="C13" s="6">
        <v>110353</v>
      </c>
      <c r="D13" s="6">
        <v>2270225</v>
      </c>
      <c r="E13" s="6">
        <v>2138431</v>
      </c>
      <c r="F13" s="6">
        <v>40597</v>
      </c>
      <c r="G13" s="6">
        <v>2179028</v>
      </c>
      <c r="H13" s="7">
        <f t="shared" si="0"/>
        <v>99</v>
      </c>
      <c r="I13" s="7">
        <f t="shared" si="0"/>
        <v>36.8</v>
      </c>
      <c r="J13" s="7">
        <f t="shared" si="0"/>
        <v>96</v>
      </c>
    </row>
    <row r="14" spans="1:10" ht="13.5">
      <c r="A14" s="5" t="s">
        <v>9</v>
      </c>
      <c r="B14" s="6">
        <v>4019727</v>
      </c>
      <c r="C14" s="6">
        <v>71923</v>
      </c>
      <c r="D14" s="6">
        <v>4091650</v>
      </c>
      <c r="E14" s="6">
        <v>3993992</v>
      </c>
      <c r="F14" s="6">
        <v>45544</v>
      </c>
      <c r="G14" s="6">
        <v>4039536</v>
      </c>
      <c r="H14" s="7">
        <f t="shared" si="0"/>
        <v>99.4</v>
      </c>
      <c r="I14" s="7">
        <f t="shared" si="0"/>
        <v>63.3</v>
      </c>
      <c r="J14" s="7">
        <f t="shared" si="0"/>
        <v>98.7</v>
      </c>
    </row>
    <row r="15" spans="1:10" ht="13.5">
      <c r="A15" s="5" t="s">
        <v>10</v>
      </c>
      <c r="B15" s="6">
        <v>10005789</v>
      </c>
      <c r="C15" s="6">
        <v>124615</v>
      </c>
      <c r="D15" s="6">
        <v>10130404</v>
      </c>
      <c r="E15" s="6">
        <v>9981769</v>
      </c>
      <c r="F15" s="6">
        <v>40781</v>
      </c>
      <c r="G15" s="6">
        <v>10022550</v>
      </c>
      <c r="H15" s="7">
        <f t="shared" si="0"/>
        <v>99.8</v>
      </c>
      <c r="I15" s="7">
        <f t="shared" si="0"/>
        <v>32.7</v>
      </c>
      <c r="J15" s="7">
        <f t="shared" si="0"/>
        <v>98.9</v>
      </c>
    </row>
    <row r="16" spans="1:10" ht="13.5">
      <c r="A16" s="5" t="s">
        <v>11</v>
      </c>
      <c r="B16" s="6">
        <v>8717800</v>
      </c>
      <c r="C16" s="6">
        <v>255979</v>
      </c>
      <c r="D16" s="6">
        <v>8973779</v>
      </c>
      <c r="E16" s="6">
        <v>8675521</v>
      </c>
      <c r="F16" s="6">
        <v>65156</v>
      </c>
      <c r="G16" s="6">
        <v>8740677</v>
      </c>
      <c r="H16" s="7">
        <f t="shared" si="0"/>
        <v>99.5</v>
      </c>
      <c r="I16" s="7">
        <f t="shared" si="0"/>
        <v>25.5</v>
      </c>
      <c r="J16" s="7">
        <f t="shared" si="0"/>
        <v>97.4</v>
      </c>
    </row>
    <row r="17" spans="1:10" ht="13.5">
      <c r="A17" s="5" t="s">
        <v>12</v>
      </c>
      <c r="B17" s="6">
        <v>6646073</v>
      </c>
      <c r="C17" s="6">
        <v>157812</v>
      </c>
      <c r="D17" s="6">
        <v>6803885</v>
      </c>
      <c r="E17" s="6">
        <v>6602840</v>
      </c>
      <c r="F17" s="6">
        <v>35810</v>
      </c>
      <c r="G17" s="6">
        <v>6638650</v>
      </c>
      <c r="H17" s="7">
        <f t="shared" si="0"/>
        <v>99.3</v>
      </c>
      <c r="I17" s="7">
        <f t="shared" si="0"/>
        <v>22.7</v>
      </c>
      <c r="J17" s="7">
        <f t="shared" si="0"/>
        <v>97.6</v>
      </c>
    </row>
    <row r="18" spans="1:10" ht="13.5">
      <c r="A18" s="5" t="s">
        <v>13</v>
      </c>
      <c r="B18" s="6">
        <v>3707579</v>
      </c>
      <c r="C18" s="6">
        <v>66846</v>
      </c>
      <c r="D18" s="6">
        <v>3774425</v>
      </c>
      <c r="E18" s="6">
        <v>3694395</v>
      </c>
      <c r="F18" s="6">
        <v>19072</v>
      </c>
      <c r="G18" s="6">
        <v>3713467</v>
      </c>
      <c r="H18" s="7">
        <f t="shared" si="0"/>
        <v>99.6</v>
      </c>
      <c r="I18" s="7">
        <f t="shared" si="0"/>
        <v>28.5</v>
      </c>
      <c r="J18" s="7">
        <f t="shared" si="0"/>
        <v>98.4</v>
      </c>
    </row>
    <row r="19" spans="1:10" ht="13.5">
      <c r="A19" s="5" t="s">
        <v>14</v>
      </c>
      <c r="B19" s="6">
        <v>2329257</v>
      </c>
      <c r="C19" s="6">
        <v>77055</v>
      </c>
      <c r="D19" s="6">
        <v>2406312</v>
      </c>
      <c r="E19" s="6">
        <v>2320586</v>
      </c>
      <c r="F19" s="6">
        <v>23808</v>
      </c>
      <c r="G19" s="6">
        <v>2344394</v>
      </c>
      <c r="H19" s="7">
        <f t="shared" si="0"/>
        <v>99.6</v>
      </c>
      <c r="I19" s="7">
        <f t="shared" si="0"/>
        <v>30.9</v>
      </c>
      <c r="J19" s="7">
        <f t="shared" si="0"/>
        <v>97.4</v>
      </c>
    </row>
    <row r="20" spans="1:10" ht="13.5">
      <c r="A20" s="5" t="s">
        <v>15</v>
      </c>
      <c r="B20" s="6">
        <v>5105369</v>
      </c>
      <c r="C20" s="6">
        <v>266534</v>
      </c>
      <c r="D20" s="6">
        <v>5371903</v>
      </c>
      <c r="E20" s="6">
        <v>5045545</v>
      </c>
      <c r="F20" s="6">
        <v>64587</v>
      </c>
      <c r="G20" s="6">
        <v>5110132</v>
      </c>
      <c r="H20" s="7">
        <f t="shared" si="0"/>
        <v>98.8</v>
      </c>
      <c r="I20" s="7">
        <f t="shared" si="0"/>
        <v>24.2</v>
      </c>
      <c r="J20" s="7">
        <f t="shared" si="0"/>
        <v>95.1</v>
      </c>
    </row>
    <row r="21" spans="1:10" ht="13.5">
      <c r="A21" s="5" t="s">
        <v>16</v>
      </c>
      <c r="B21" s="6">
        <v>2095807</v>
      </c>
      <c r="C21" s="6">
        <v>71139</v>
      </c>
      <c r="D21" s="6">
        <v>2166946</v>
      </c>
      <c r="E21" s="6">
        <v>2084708</v>
      </c>
      <c r="F21" s="6">
        <v>16120</v>
      </c>
      <c r="G21" s="6">
        <v>2100828</v>
      </c>
      <c r="H21" s="7">
        <f aca="true" t="shared" si="1" ref="H21:J51">ROUND(E21/B21*100,1)</f>
        <v>99.5</v>
      </c>
      <c r="I21" s="7">
        <f t="shared" si="1"/>
        <v>22.7</v>
      </c>
      <c r="J21" s="7">
        <f t="shared" si="1"/>
        <v>96.9</v>
      </c>
    </row>
    <row r="22" spans="1:10" ht="13.5">
      <c r="A22" s="5" t="s">
        <v>17</v>
      </c>
      <c r="B22" s="6">
        <v>2218464</v>
      </c>
      <c r="C22" s="6">
        <v>63617</v>
      </c>
      <c r="D22" s="6">
        <v>2282081</v>
      </c>
      <c r="E22" s="6">
        <v>2198980</v>
      </c>
      <c r="F22" s="6">
        <v>30900</v>
      </c>
      <c r="G22" s="6">
        <v>2229880</v>
      </c>
      <c r="H22" s="7">
        <f t="shared" si="1"/>
        <v>99.1</v>
      </c>
      <c r="I22" s="7">
        <f t="shared" si="1"/>
        <v>48.6</v>
      </c>
      <c r="J22" s="7">
        <f t="shared" si="1"/>
        <v>97.7</v>
      </c>
    </row>
    <row r="23" spans="1:10" ht="13.5">
      <c r="A23" s="5" t="s">
        <v>18</v>
      </c>
      <c r="B23" s="6">
        <v>3112270</v>
      </c>
      <c r="C23" s="6">
        <v>36641</v>
      </c>
      <c r="D23" s="6">
        <v>3148911</v>
      </c>
      <c r="E23" s="6">
        <v>3101950</v>
      </c>
      <c r="F23" s="6">
        <v>18330</v>
      </c>
      <c r="G23" s="6">
        <v>3120280</v>
      </c>
      <c r="H23" s="7">
        <f t="shared" si="1"/>
        <v>99.7</v>
      </c>
      <c r="I23" s="7">
        <f t="shared" si="1"/>
        <v>50</v>
      </c>
      <c r="J23" s="7">
        <f t="shared" si="1"/>
        <v>99.1</v>
      </c>
    </row>
    <row r="24" spans="1:10" ht="13.5">
      <c r="A24" s="5" t="s">
        <v>19</v>
      </c>
      <c r="B24" s="6">
        <v>4590441</v>
      </c>
      <c r="C24" s="6">
        <v>117003</v>
      </c>
      <c r="D24" s="6">
        <v>4707444</v>
      </c>
      <c r="E24" s="6">
        <v>4568043</v>
      </c>
      <c r="F24" s="6">
        <v>34681</v>
      </c>
      <c r="G24" s="6">
        <v>4602724</v>
      </c>
      <c r="H24" s="7">
        <f t="shared" si="1"/>
        <v>99.5</v>
      </c>
      <c r="I24" s="7">
        <f t="shared" si="1"/>
        <v>29.6</v>
      </c>
      <c r="J24" s="7">
        <f t="shared" si="1"/>
        <v>97.8</v>
      </c>
    </row>
    <row r="25" spans="1:10" ht="13.5">
      <c r="A25" s="5" t="s">
        <v>20</v>
      </c>
      <c r="B25" s="6">
        <v>3954134</v>
      </c>
      <c r="C25" s="6">
        <v>116873</v>
      </c>
      <c r="D25" s="6">
        <v>4071007</v>
      </c>
      <c r="E25" s="6">
        <v>3933662</v>
      </c>
      <c r="F25" s="6">
        <v>52478</v>
      </c>
      <c r="G25" s="6">
        <v>3986140</v>
      </c>
      <c r="H25" s="7">
        <f t="shared" si="1"/>
        <v>99.5</v>
      </c>
      <c r="I25" s="7">
        <f t="shared" si="1"/>
        <v>44.9</v>
      </c>
      <c r="J25" s="7">
        <f t="shared" si="1"/>
        <v>97.9</v>
      </c>
    </row>
    <row r="26" spans="1:10" ht="13.5">
      <c r="A26" s="5" t="s">
        <v>21</v>
      </c>
      <c r="B26" s="6">
        <v>1411068</v>
      </c>
      <c r="C26" s="6">
        <v>38379</v>
      </c>
      <c r="D26" s="6">
        <v>1449447</v>
      </c>
      <c r="E26" s="6">
        <v>1402926</v>
      </c>
      <c r="F26" s="6">
        <v>17221</v>
      </c>
      <c r="G26" s="6">
        <v>1420147</v>
      </c>
      <c r="H26" s="7">
        <f t="shared" si="1"/>
        <v>99.4</v>
      </c>
      <c r="I26" s="7">
        <f t="shared" si="1"/>
        <v>44.9</v>
      </c>
      <c r="J26" s="7">
        <f t="shared" si="1"/>
        <v>98</v>
      </c>
    </row>
    <row r="27" spans="1:10" ht="13.5">
      <c r="A27" s="5" t="s">
        <v>22</v>
      </c>
      <c r="B27" s="6">
        <v>2131616</v>
      </c>
      <c r="C27" s="6">
        <v>108252</v>
      </c>
      <c r="D27" s="6">
        <v>2239868</v>
      </c>
      <c r="E27" s="6">
        <v>2118878</v>
      </c>
      <c r="F27" s="6">
        <v>55109</v>
      </c>
      <c r="G27" s="6">
        <v>2173987</v>
      </c>
      <c r="H27" s="7">
        <f t="shared" si="1"/>
        <v>99.4</v>
      </c>
      <c r="I27" s="7">
        <f t="shared" si="1"/>
        <v>50.9</v>
      </c>
      <c r="J27" s="7">
        <f t="shared" si="1"/>
        <v>97.1</v>
      </c>
    </row>
    <row r="28" spans="1:10" ht="13.5">
      <c r="A28" s="5" t="s">
        <v>23</v>
      </c>
      <c r="B28" s="6">
        <v>3120963</v>
      </c>
      <c r="C28" s="6">
        <v>99135</v>
      </c>
      <c r="D28" s="6">
        <v>3220098</v>
      </c>
      <c r="E28" s="6">
        <v>3099506</v>
      </c>
      <c r="F28" s="6">
        <v>27579</v>
      </c>
      <c r="G28" s="6">
        <v>3127085</v>
      </c>
      <c r="H28" s="7">
        <f t="shared" si="1"/>
        <v>99.3</v>
      </c>
      <c r="I28" s="7">
        <f t="shared" si="1"/>
        <v>27.8</v>
      </c>
      <c r="J28" s="7">
        <f t="shared" si="1"/>
        <v>97.1</v>
      </c>
    </row>
    <row r="29" spans="1:10" ht="13.5">
      <c r="A29" s="5" t="s">
        <v>24</v>
      </c>
      <c r="B29" s="6">
        <v>2733806</v>
      </c>
      <c r="C29" s="6">
        <v>46363</v>
      </c>
      <c r="D29" s="6">
        <v>2780169</v>
      </c>
      <c r="E29" s="6">
        <v>2717101</v>
      </c>
      <c r="F29" s="6">
        <v>17222</v>
      </c>
      <c r="G29" s="6">
        <v>2734323</v>
      </c>
      <c r="H29" s="7">
        <f t="shared" si="1"/>
        <v>99.4</v>
      </c>
      <c r="I29" s="7">
        <f t="shared" si="1"/>
        <v>37.1</v>
      </c>
      <c r="J29" s="7">
        <f t="shared" si="1"/>
        <v>98.4</v>
      </c>
    </row>
    <row r="30" spans="1:10" ht="13.5">
      <c r="A30" s="5" t="s">
        <v>25</v>
      </c>
      <c r="B30" s="6">
        <v>1373775</v>
      </c>
      <c r="C30" s="6">
        <v>49626</v>
      </c>
      <c r="D30" s="6">
        <v>1423401</v>
      </c>
      <c r="E30" s="6">
        <v>1365270</v>
      </c>
      <c r="F30" s="6">
        <v>16045</v>
      </c>
      <c r="G30" s="6">
        <v>1381315</v>
      </c>
      <c r="H30" s="7">
        <f t="shared" si="1"/>
        <v>99.4</v>
      </c>
      <c r="I30" s="7">
        <f t="shared" si="1"/>
        <v>32.3</v>
      </c>
      <c r="J30" s="7">
        <f t="shared" si="1"/>
        <v>97</v>
      </c>
    </row>
    <row r="31" spans="1:10" ht="13.5">
      <c r="A31" s="5" t="s">
        <v>26</v>
      </c>
      <c r="B31" s="6">
        <v>1495347</v>
      </c>
      <c r="C31" s="6">
        <v>59683</v>
      </c>
      <c r="D31" s="6">
        <v>1555030</v>
      </c>
      <c r="E31" s="6">
        <v>1483758</v>
      </c>
      <c r="F31" s="6">
        <v>27899</v>
      </c>
      <c r="G31" s="6">
        <v>1511657</v>
      </c>
      <c r="H31" s="7">
        <f t="shared" si="1"/>
        <v>99.2</v>
      </c>
      <c r="I31" s="7">
        <f t="shared" si="1"/>
        <v>46.7</v>
      </c>
      <c r="J31" s="7">
        <f t="shared" si="1"/>
        <v>97.2</v>
      </c>
    </row>
    <row r="32" spans="1:10" ht="13.5">
      <c r="A32" s="5" t="s">
        <v>27</v>
      </c>
      <c r="B32" s="6">
        <v>12732573</v>
      </c>
      <c r="C32" s="6">
        <v>166753</v>
      </c>
      <c r="D32" s="6">
        <v>12899326</v>
      </c>
      <c r="E32" s="6">
        <v>12678464</v>
      </c>
      <c r="F32" s="6">
        <v>100575</v>
      </c>
      <c r="G32" s="6">
        <v>12779039</v>
      </c>
      <c r="H32" s="7">
        <f t="shared" si="1"/>
        <v>99.6</v>
      </c>
      <c r="I32" s="7">
        <f t="shared" si="1"/>
        <v>60.3</v>
      </c>
      <c r="J32" s="7">
        <f t="shared" si="1"/>
        <v>99.1</v>
      </c>
    </row>
    <row r="33" spans="1:10" ht="13.5">
      <c r="A33" s="5" t="s">
        <v>28</v>
      </c>
      <c r="B33" s="6">
        <v>1634759</v>
      </c>
      <c r="C33" s="6">
        <v>79590</v>
      </c>
      <c r="D33" s="6">
        <v>1714349</v>
      </c>
      <c r="E33" s="6">
        <v>1616988</v>
      </c>
      <c r="F33" s="6">
        <v>18239</v>
      </c>
      <c r="G33" s="6">
        <v>1635227</v>
      </c>
      <c r="H33" s="7">
        <f t="shared" si="1"/>
        <v>98.9</v>
      </c>
      <c r="I33" s="7">
        <f t="shared" si="1"/>
        <v>22.9</v>
      </c>
      <c r="J33" s="7">
        <f t="shared" si="1"/>
        <v>95.4</v>
      </c>
    </row>
    <row r="34" spans="1:10" ht="13.5">
      <c r="A34" s="5" t="s">
        <v>29</v>
      </c>
      <c r="B34" s="6">
        <v>1272864</v>
      </c>
      <c r="C34" s="6">
        <v>38142</v>
      </c>
      <c r="D34" s="6">
        <v>1311006</v>
      </c>
      <c r="E34" s="6">
        <v>1264999</v>
      </c>
      <c r="F34" s="6">
        <v>12796</v>
      </c>
      <c r="G34" s="6">
        <v>1277795</v>
      </c>
      <c r="H34" s="7">
        <f t="shared" si="1"/>
        <v>99.4</v>
      </c>
      <c r="I34" s="7">
        <f t="shared" si="1"/>
        <v>33.5</v>
      </c>
      <c r="J34" s="7">
        <f t="shared" si="1"/>
        <v>97.5</v>
      </c>
    </row>
    <row r="35" spans="1:10" ht="13.5">
      <c r="A35" s="5" t="s">
        <v>30</v>
      </c>
      <c r="B35" s="6">
        <v>1534437</v>
      </c>
      <c r="C35" s="6">
        <v>14443</v>
      </c>
      <c r="D35" s="6">
        <v>1548880</v>
      </c>
      <c r="E35" s="6">
        <v>1533254</v>
      </c>
      <c r="F35" s="6">
        <v>4775</v>
      </c>
      <c r="G35" s="6">
        <v>1538029</v>
      </c>
      <c r="H35" s="7">
        <f t="shared" si="1"/>
        <v>99.9</v>
      </c>
      <c r="I35" s="7">
        <f t="shared" si="1"/>
        <v>33.1</v>
      </c>
      <c r="J35" s="7">
        <f t="shared" si="1"/>
        <v>99.3</v>
      </c>
    </row>
    <row r="36" spans="1:10" ht="13.5">
      <c r="A36" s="5" t="s">
        <v>31</v>
      </c>
      <c r="B36" s="6">
        <v>1296438</v>
      </c>
      <c r="C36" s="6">
        <v>85646</v>
      </c>
      <c r="D36" s="6">
        <v>1382084</v>
      </c>
      <c r="E36" s="6">
        <v>1281200</v>
      </c>
      <c r="F36" s="6">
        <v>21282</v>
      </c>
      <c r="G36" s="6">
        <v>1302482</v>
      </c>
      <c r="H36" s="7">
        <f t="shared" si="1"/>
        <v>98.8</v>
      </c>
      <c r="I36" s="7">
        <f t="shared" si="1"/>
        <v>24.8</v>
      </c>
      <c r="J36" s="7">
        <f t="shared" si="1"/>
        <v>94.2</v>
      </c>
    </row>
    <row r="37" spans="1:10" ht="13.5">
      <c r="A37" s="5" t="s">
        <v>32</v>
      </c>
      <c r="B37" s="6">
        <v>1004032</v>
      </c>
      <c r="C37" s="6">
        <v>69787</v>
      </c>
      <c r="D37" s="6">
        <v>1073819</v>
      </c>
      <c r="E37" s="6">
        <v>988475</v>
      </c>
      <c r="F37" s="6">
        <v>25840</v>
      </c>
      <c r="G37" s="6">
        <v>1014315</v>
      </c>
      <c r="H37" s="7">
        <f t="shared" si="1"/>
        <v>98.5</v>
      </c>
      <c r="I37" s="7">
        <f t="shared" si="1"/>
        <v>37</v>
      </c>
      <c r="J37" s="7">
        <f t="shared" si="1"/>
        <v>94.5</v>
      </c>
    </row>
    <row r="38" spans="1:10" ht="13.5">
      <c r="A38" s="5" t="s">
        <v>33</v>
      </c>
      <c r="B38" s="6">
        <v>837025</v>
      </c>
      <c r="C38" s="6">
        <v>17769</v>
      </c>
      <c r="D38" s="6">
        <v>854794</v>
      </c>
      <c r="E38" s="6">
        <v>834260</v>
      </c>
      <c r="F38" s="6">
        <v>10408</v>
      </c>
      <c r="G38" s="6">
        <v>844668</v>
      </c>
      <c r="H38" s="7">
        <f t="shared" si="1"/>
        <v>99.7</v>
      </c>
      <c r="I38" s="7">
        <f t="shared" si="1"/>
        <v>58.6</v>
      </c>
      <c r="J38" s="7">
        <f t="shared" si="1"/>
        <v>98.8</v>
      </c>
    </row>
    <row r="39" spans="1:10" ht="13.5">
      <c r="A39" s="5" t="s">
        <v>34</v>
      </c>
      <c r="B39" s="6">
        <v>317122</v>
      </c>
      <c r="C39" s="6">
        <v>10512</v>
      </c>
      <c r="D39" s="6">
        <v>327634</v>
      </c>
      <c r="E39" s="6">
        <v>314491</v>
      </c>
      <c r="F39" s="6">
        <v>2557</v>
      </c>
      <c r="G39" s="6">
        <v>317048</v>
      </c>
      <c r="H39" s="7">
        <f t="shared" si="1"/>
        <v>99.2</v>
      </c>
      <c r="I39" s="7">
        <f t="shared" si="1"/>
        <v>24.3</v>
      </c>
      <c r="J39" s="7">
        <f t="shared" si="1"/>
        <v>96.8</v>
      </c>
    </row>
    <row r="40" spans="1:10" ht="13.5">
      <c r="A40" s="5" t="s">
        <v>35</v>
      </c>
      <c r="B40" s="6">
        <v>217576</v>
      </c>
      <c r="C40" s="6">
        <v>22497</v>
      </c>
      <c r="D40" s="6">
        <v>240073</v>
      </c>
      <c r="E40" s="6">
        <v>214277</v>
      </c>
      <c r="F40" s="6">
        <v>3841</v>
      </c>
      <c r="G40" s="6">
        <v>218118</v>
      </c>
      <c r="H40" s="7">
        <f t="shared" si="1"/>
        <v>98.5</v>
      </c>
      <c r="I40" s="7">
        <f t="shared" si="1"/>
        <v>17.1</v>
      </c>
      <c r="J40" s="7">
        <f t="shared" si="1"/>
        <v>90.9</v>
      </c>
    </row>
    <row r="41" spans="1:10" ht="13.5">
      <c r="A41" s="5" t="s">
        <v>36</v>
      </c>
      <c r="B41" s="6">
        <v>389276</v>
      </c>
      <c r="C41" s="6">
        <v>10197</v>
      </c>
      <c r="D41" s="6">
        <v>399473</v>
      </c>
      <c r="E41" s="6">
        <v>387496</v>
      </c>
      <c r="F41" s="6">
        <v>5663</v>
      </c>
      <c r="G41" s="6">
        <v>393159</v>
      </c>
      <c r="H41" s="7">
        <f t="shared" si="1"/>
        <v>99.5</v>
      </c>
      <c r="I41" s="7">
        <f t="shared" si="1"/>
        <v>55.5</v>
      </c>
      <c r="J41" s="7">
        <f t="shared" si="1"/>
        <v>98.4</v>
      </c>
    </row>
    <row r="42" spans="1:10" ht="13.5">
      <c r="A42" s="5" t="s">
        <v>37</v>
      </c>
      <c r="B42" s="6">
        <v>774879</v>
      </c>
      <c r="C42" s="6">
        <v>27088</v>
      </c>
      <c r="D42" s="6">
        <v>801967</v>
      </c>
      <c r="E42" s="6">
        <v>768685</v>
      </c>
      <c r="F42" s="6">
        <v>14332</v>
      </c>
      <c r="G42" s="6">
        <v>783017</v>
      </c>
      <c r="H42" s="7">
        <f t="shared" si="1"/>
        <v>99.2</v>
      </c>
      <c r="I42" s="7">
        <f t="shared" si="1"/>
        <v>52.9</v>
      </c>
      <c r="J42" s="7">
        <f t="shared" si="1"/>
        <v>97.6</v>
      </c>
    </row>
    <row r="43" spans="1:10" ht="13.5">
      <c r="A43" s="5" t="s">
        <v>38</v>
      </c>
      <c r="B43" s="6">
        <v>732791</v>
      </c>
      <c r="C43" s="6">
        <v>1726</v>
      </c>
      <c r="D43" s="6">
        <v>734517</v>
      </c>
      <c r="E43" s="6">
        <v>732292</v>
      </c>
      <c r="F43" s="6">
        <v>534</v>
      </c>
      <c r="G43" s="6">
        <v>732826</v>
      </c>
      <c r="H43" s="7">
        <f t="shared" si="1"/>
        <v>99.9</v>
      </c>
      <c r="I43" s="7">
        <f t="shared" si="1"/>
        <v>30.9</v>
      </c>
      <c r="J43" s="7">
        <f t="shared" si="1"/>
        <v>99.8</v>
      </c>
    </row>
    <row r="44" spans="1:10" ht="13.5">
      <c r="A44" s="5" t="s">
        <v>39</v>
      </c>
      <c r="B44" s="6">
        <v>432415</v>
      </c>
      <c r="C44" s="6">
        <v>46735</v>
      </c>
      <c r="D44" s="6">
        <v>479150</v>
      </c>
      <c r="E44" s="6">
        <v>426416</v>
      </c>
      <c r="F44" s="6">
        <v>6511</v>
      </c>
      <c r="G44" s="6">
        <v>432927</v>
      </c>
      <c r="H44" s="7">
        <f t="shared" si="1"/>
        <v>98.6</v>
      </c>
      <c r="I44" s="7">
        <f t="shared" si="1"/>
        <v>13.9</v>
      </c>
      <c r="J44" s="7">
        <f t="shared" si="1"/>
        <v>90.4</v>
      </c>
    </row>
    <row r="45" spans="1:10" ht="13.5">
      <c r="A45" s="5" t="s">
        <v>40</v>
      </c>
      <c r="B45" s="6">
        <v>241456</v>
      </c>
      <c r="C45" s="6">
        <v>6882</v>
      </c>
      <c r="D45" s="6">
        <v>248338</v>
      </c>
      <c r="E45" s="6">
        <v>237079</v>
      </c>
      <c r="F45" s="6">
        <v>3342</v>
      </c>
      <c r="G45" s="6">
        <v>240421</v>
      </c>
      <c r="H45" s="7">
        <f t="shared" si="1"/>
        <v>98.2</v>
      </c>
      <c r="I45" s="7">
        <f t="shared" si="1"/>
        <v>48.6</v>
      </c>
      <c r="J45" s="7">
        <f t="shared" si="1"/>
        <v>96.8</v>
      </c>
    </row>
    <row r="46" spans="1:10" ht="13.5">
      <c r="A46" s="5" t="s">
        <v>41</v>
      </c>
      <c r="B46" s="6">
        <v>297894</v>
      </c>
      <c r="C46" s="6">
        <v>30003</v>
      </c>
      <c r="D46" s="6">
        <v>327897</v>
      </c>
      <c r="E46" s="6">
        <v>293980</v>
      </c>
      <c r="F46" s="6">
        <v>6836</v>
      </c>
      <c r="G46" s="6">
        <v>300816</v>
      </c>
      <c r="H46" s="7">
        <f t="shared" si="1"/>
        <v>98.7</v>
      </c>
      <c r="I46" s="7">
        <f t="shared" si="1"/>
        <v>22.8</v>
      </c>
      <c r="J46" s="7">
        <f t="shared" si="1"/>
        <v>91.7</v>
      </c>
    </row>
    <row r="47" spans="1:10" ht="13.5">
      <c r="A47" s="5" t="s">
        <v>42</v>
      </c>
      <c r="B47" s="6">
        <v>117834</v>
      </c>
      <c r="C47" s="6">
        <v>498</v>
      </c>
      <c r="D47" s="6">
        <v>118332</v>
      </c>
      <c r="E47" s="6">
        <v>117634</v>
      </c>
      <c r="F47" s="6">
        <v>191</v>
      </c>
      <c r="G47" s="6">
        <v>117825</v>
      </c>
      <c r="H47" s="7">
        <f t="shared" si="1"/>
        <v>99.8</v>
      </c>
      <c r="I47" s="7">
        <f t="shared" si="1"/>
        <v>38.4</v>
      </c>
      <c r="J47" s="7">
        <f t="shared" si="1"/>
        <v>99.6</v>
      </c>
    </row>
    <row r="48" spans="1:10" ht="13.5">
      <c r="A48" s="2" t="s">
        <v>52</v>
      </c>
      <c r="B48" s="3">
        <f aca="true" t="shared" si="2" ref="B48:G48">SUM(B7:B37)</f>
        <v>132139979</v>
      </c>
      <c r="C48" s="3">
        <f t="shared" si="2"/>
        <v>3300454</v>
      </c>
      <c r="D48" s="3">
        <f t="shared" si="2"/>
        <v>135440433</v>
      </c>
      <c r="E48" s="3">
        <f t="shared" si="2"/>
        <v>131418866</v>
      </c>
      <c r="F48" s="3">
        <f t="shared" si="2"/>
        <v>1154460</v>
      </c>
      <c r="G48" s="3">
        <f t="shared" si="2"/>
        <v>132573326</v>
      </c>
      <c r="H48" s="4">
        <f t="shared" si="1"/>
        <v>99.5</v>
      </c>
      <c r="I48" s="4">
        <f t="shared" si="1"/>
        <v>35</v>
      </c>
      <c r="J48" s="4">
        <f t="shared" si="1"/>
        <v>97.9</v>
      </c>
    </row>
    <row r="49" spans="1:10" ht="13.5">
      <c r="A49" s="5" t="s">
        <v>53</v>
      </c>
      <c r="B49" s="6">
        <f aca="true" t="shared" si="3" ref="B49:G49">SUM(B38:B47)</f>
        <v>4358268</v>
      </c>
      <c r="C49" s="6">
        <f t="shared" si="3"/>
        <v>173907</v>
      </c>
      <c r="D49" s="6">
        <f t="shared" si="3"/>
        <v>4532175</v>
      </c>
      <c r="E49" s="6">
        <f t="shared" si="3"/>
        <v>4326610</v>
      </c>
      <c r="F49" s="6">
        <f t="shared" si="3"/>
        <v>54215</v>
      </c>
      <c r="G49" s="6">
        <f t="shared" si="3"/>
        <v>4380825</v>
      </c>
      <c r="H49" s="7">
        <f t="shared" si="1"/>
        <v>99.3</v>
      </c>
      <c r="I49" s="7">
        <f t="shared" si="1"/>
        <v>31.2</v>
      </c>
      <c r="J49" s="7">
        <f t="shared" si="1"/>
        <v>96.7</v>
      </c>
    </row>
    <row r="50" spans="1:10" ht="13.5">
      <c r="A50" s="5" t="s">
        <v>54</v>
      </c>
      <c r="B50" s="6">
        <f aca="true" t="shared" si="4" ref="B50:G50">B48+B49</f>
        <v>136498247</v>
      </c>
      <c r="C50" s="6">
        <f t="shared" si="4"/>
        <v>3474361</v>
      </c>
      <c r="D50" s="6">
        <f t="shared" si="4"/>
        <v>139972608</v>
      </c>
      <c r="E50" s="6">
        <f t="shared" si="4"/>
        <v>135745476</v>
      </c>
      <c r="F50" s="6">
        <f t="shared" si="4"/>
        <v>1208675</v>
      </c>
      <c r="G50" s="6">
        <f t="shared" si="4"/>
        <v>136954151</v>
      </c>
      <c r="H50" s="7">
        <f t="shared" si="1"/>
        <v>99.4</v>
      </c>
      <c r="I50" s="7">
        <f t="shared" si="1"/>
        <v>34.8</v>
      </c>
      <c r="J50" s="7">
        <f t="shared" si="1"/>
        <v>97.8</v>
      </c>
    </row>
    <row r="51" spans="1:10" ht="13.5">
      <c r="A51" s="8" t="s">
        <v>55</v>
      </c>
      <c r="B51" s="9">
        <f aca="true" t="shared" si="5" ref="B51:G51">B5+B6+B50</f>
        <v>296201243</v>
      </c>
      <c r="C51" s="9">
        <f t="shared" si="5"/>
        <v>5018736</v>
      </c>
      <c r="D51" s="9">
        <f t="shared" si="5"/>
        <v>301219979</v>
      </c>
      <c r="E51" s="9">
        <f t="shared" si="5"/>
        <v>294823888</v>
      </c>
      <c r="F51" s="9">
        <f t="shared" si="5"/>
        <v>1881225</v>
      </c>
      <c r="G51" s="9">
        <f t="shared" si="5"/>
        <v>296705113</v>
      </c>
      <c r="H51" s="10">
        <f t="shared" si="1"/>
        <v>99.5</v>
      </c>
      <c r="I51" s="10">
        <f t="shared" si="1"/>
        <v>37.5</v>
      </c>
      <c r="J51" s="10">
        <f t="shared" si="1"/>
        <v>98.5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61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36011855</v>
      </c>
      <c r="C5" s="3">
        <v>55037</v>
      </c>
      <c r="D5" s="3">
        <v>36066892</v>
      </c>
      <c r="E5" s="3">
        <v>35990018</v>
      </c>
      <c r="F5" s="3">
        <v>14248</v>
      </c>
      <c r="G5" s="3">
        <v>36004266</v>
      </c>
      <c r="H5" s="4">
        <f aca="true" t="shared" si="0" ref="H5:J51">ROUND(E5/B5*100,1)</f>
        <v>99.9</v>
      </c>
      <c r="I5" s="4">
        <f t="shared" si="0"/>
        <v>25.9</v>
      </c>
      <c r="J5" s="4">
        <f t="shared" si="0"/>
        <v>99.8</v>
      </c>
    </row>
    <row r="6" spans="1:10" ht="13.5">
      <c r="A6" s="5" t="s">
        <v>1</v>
      </c>
      <c r="B6" s="6">
        <v>10669451</v>
      </c>
      <c r="C6" s="6">
        <v>40946</v>
      </c>
      <c r="D6" s="6">
        <v>10710397</v>
      </c>
      <c r="E6" s="6">
        <v>10667512</v>
      </c>
      <c r="F6" s="6">
        <v>3011</v>
      </c>
      <c r="G6" s="6">
        <v>10670523</v>
      </c>
      <c r="H6" s="7">
        <f t="shared" si="0"/>
        <v>100</v>
      </c>
      <c r="I6" s="7">
        <f t="shared" si="0"/>
        <v>7.4</v>
      </c>
      <c r="J6" s="7">
        <f t="shared" si="0"/>
        <v>99.6</v>
      </c>
    </row>
    <row r="7" spans="1:10" ht="13.5">
      <c r="A7" s="5" t="s">
        <v>2</v>
      </c>
      <c r="B7" s="6">
        <v>1434949</v>
      </c>
      <c r="C7" s="6">
        <v>1804</v>
      </c>
      <c r="D7" s="6">
        <v>1436753</v>
      </c>
      <c r="E7" s="6">
        <v>1433698</v>
      </c>
      <c r="F7" s="6">
        <v>1649</v>
      </c>
      <c r="G7" s="6">
        <v>1435347</v>
      </c>
      <c r="H7" s="7">
        <f t="shared" si="0"/>
        <v>99.9</v>
      </c>
      <c r="I7" s="7">
        <f t="shared" si="0"/>
        <v>91.4</v>
      </c>
      <c r="J7" s="7">
        <f t="shared" si="0"/>
        <v>99.9</v>
      </c>
    </row>
    <row r="8" spans="1:10" ht="13.5">
      <c r="A8" s="5" t="s">
        <v>3</v>
      </c>
      <c r="B8" s="6">
        <v>2621487</v>
      </c>
      <c r="C8" s="6">
        <v>28863</v>
      </c>
      <c r="D8" s="6">
        <v>2650350</v>
      </c>
      <c r="E8" s="6">
        <v>2598253</v>
      </c>
      <c r="F8" s="6">
        <v>9259</v>
      </c>
      <c r="G8" s="6">
        <v>2607512</v>
      </c>
      <c r="H8" s="7">
        <f t="shared" si="0"/>
        <v>99.1</v>
      </c>
      <c r="I8" s="7">
        <f t="shared" si="0"/>
        <v>32.1</v>
      </c>
      <c r="J8" s="7">
        <f t="shared" si="0"/>
        <v>98.4</v>
      </c>
    </row>
    <row r="9" spans="1:10" ht="13.5">
      <c r="A9" s="5" t="s">
        <v>4</v>
      </c>
      <c r="B9" s="6">
        <v>721747</v>
      </c>
      <c r="C9" s="6">
        <v>32407</v>
      </c>
      <c r="D9" s="6">
        <v>754154</v>
      </c>
      <c r="E9" s="6">
        <v>716699</v>
      </c>
      <c r="F9" s="6">
        <v>7570</v>
      </c>
      <c r="G9" s="6">
        <v>724269</v>
      </c>
      <c r="H9" s="7">
        <f t="shared" si="0"/>
        <v>99.3</v>
      </c>
      <c r="I9" s="7">
        <f t="shared" si="0"/>
        <v>23.4</v>
      </c>
      <c r="J9" s="7">
        <f t="shared" si="0"/>
        <v>96</v>
      </c>
    </row>
    <row r="10" spans="1:10" ht="13.5">
      <c r="A10" s="5" t="s">
        <v>5</v>
      </c>
      <c r="B10" s="6">
        <v>2884506</v>
      </c>
      <c r="C10" s="6">
        <v>1559</v>
      </c>
      <c r="D10" s="6">
        <v>2886065</v>
      </c>
      <c r="E10" s="6">
        <v>2884168</v>
      </c>
      <c r="F10" s="6">
        <v>422</v>
      </c>
      <c r="G10" s="6">
        <v>2884590</v>
      </c>
      <c r="H10" s="7">
        <f t="shared" si="0"/>
        <v>100</v>
      </c>
      <c r="I10" s="7">
        <f t="shared" si="0"/>
        <v>27.1</v>
      </c>
      <c r="J10" s="7">
        <f t="shared" si="0"/>
        <v>99.9</v>
      </c>
    </row>
    <row r="11" spans="1:10" ht="13.5">
      <c r="A11" s="5" t="s">
        <v>6</v>
      </c>
      <c r="B11" s="6">
        <v>733917</v>
      </c>
      <c r="C11" s="6">
        <v>14537</v>
      </c>
      <c r="D11" s="6">
        <v>748454</v>
      </c>
      <c r="E11" s="6">
        <v>729648</v>
      </c>
      <c r="F11" s="6">
        <v>5113</v>
      </c>
      <c r="G11" s="6">
        <v>734761</v>
      </c>
      <c r="H11" s="7">
        <f t="shared" si="0"/>
        <v>99.4</v>
      </c>
      <c r="I11" s="7">
        <f t="shared" si="0"/>
        <v>35.2</v>
      </c>
      <c r="J11" s="7">
        <f t="shared" si="0"/>
        <v>98.2</v>
      </c>
    </row>
    <row r="12" spans="1:10" ht="13.5">
      <c r="A12" s="5" t="s">
        <v>7</v>
      </c>
      <c r="B12" s="6">
        <v>2443057</v>
      </c>
      <c r="C12" s="6">
        <v>2453</v>
      </c>
      <c r="D12" s="6">
        <v>2445510</v>
      </c>
      <c r="E12" s="6">
        <v>2442595</v>
      </c>
      <c r="F12" s="6">
        <v>1675</v>
      </c>
      <c r="G12" s="6">
        <v>2444270</v>
      </c>
      <c r="H12" s="7">
        <f t="shared" si="0"/>
        <v>100</v>
      </c>
      <c r="I12" s="7">
        <f t="shared" si="0"/>
        <v>68.3</v>
      </c>
      <c r="J12" s="7">
        <f t="shared" si="0"/>
        <v>99.9</v>
      </c>
    </row>
    <row r="13" spans="1:10" ht="13.5">
      <c r="A13" s="5" t="s">
        <v>8</v>
      </c>
      <c r="B13" s="6">
        <v>839755</v>
      </c>
      <c r="C13" s="6">
        <v>0</v>
      </c>
      <c r="D13" s="6">
        <v>839755</v>
      </c>
      <c r="E13" s="6">
        <v>839755</v>
      </c>
      <c r="F13" s="6">
        <v>0</v>
      </c>
      <c r="G13" s="6">
        <v>839755</v>
      </c>
      <c r="H13" s="7">
        <f t="shared" si="0"/>
        <v>100</v>
      </c>
      <c r="I13" s="7"/>
      <c r="J13" s="7">
        <f t="shared" si="0"/>
        <v>100</v>
      </c>
    </row>
    <row r="14" spans="1:10" ht="13.5">
      <c r="A14" s="5" t="s">
        <v>9</v>
      </c>
      <c r="B14" s="6">
        <v>1295361</v>
      </c>
      <c r="C14" s="6">
        <v>76020</v>
      </c>
      <c r="D14" s="6">
        <v>1371381</v>
      </c>
      <c r="E14" s="6">
        <v>1287413</v>
      </c>
      <c r="F14" s="6">
        <v>123</v>
      </c>
      <c r="G14" s="6">
        <v>1287536</v>
      </c>
      <c r="H14" s="7">
        <f t="shared" si="0"/>
        <v>99.4</v>
      </c>
      <c r="I14" s="7">
        <f t="shared" si="0"/>
        <v>0.2</v>
      </c>
      <c r="J14" s="7">
        <f t="shared" si="0"/>
        <v>93.9</v>
      </c>
    </row>
    <row r="15" spans="1:10" ht="13.5">
      <c r="A15" s="5" t="s">
        <v>10</v>
      </c>
      <c r="B15" s="6">
        <v>2543146</v>
      </c>
      <c r="C15" s="6">
        <v>31673</v>
      </c>
      <c r="D15" s="6">
        <v>2574819</v>
      </c>
      <c r="E15" s="6">
        <v>2537041</v>
      </c>
      <c r="F15" s="6">
        <v>10365</v>
      </c>
      <c r="G15" s="6">
        <v>2547406</v>
      </c>
      <c r="H15" s="7">
        <f t="shared" si="0"/>
        <v>99.8</v>
      </c>
      <c r="I15" s="7">
        <f t="shared" si="0"/>
        <v>32.7</v>
      </c>
      <c r="J15" s="7">
        <f t="shared" si="0"/>
        <v>98.9</v>
      </c>
    </row>
    <row r="16" spans="1:10" ht="13.5">
      <c r="A16" s="5" t="s">
        <v>11</v>
      </c>
      <c r="B16" s="6">
        <v>2468943</v>
      </c>
      <c r="C16" s="6">
        <v>3584</v>
      </c>
      <c r="D16" s="6">
        <v>2472527</v>
      </c>
      <c r="E16" s="6">
        <v>2468460</v>
      </c>
      <c r="F16" s="6">
        <v>455</v>
      </c>
      <c r="G16" s="6">
        <v>2468915</v>
      </c>
      <c r="H16" s="7">
        <f t="shared" si="0"/>
        <v>100</v>
      </c>
      <c r="I16" s="7">
        <f t="shared" si="0"/>
        <v>12.7</v>
      </c>
      <c r="J16" s="7">
        <f t="shared" si="0"/>
        <v>99.9</v>
      </c>
    </row>
    <row r="17" spans="1:10" ht="13.5">
      <c r="A17" s="5" t="s">
        <v>12</v>
      </c>
      <c r="B17" s="6">
        <v>2049433</v>
      </c>
      <c r="C17" s="6">
        <v>48655</v>
      </c>
      <c r="D17" s="6">
        <v>2098088</v>
      </c>
      <c r="E17" s="6">
        <v>2036101</v>
      </c>
      <c r="F17" s="6">
        <v>11034</v>
      </c>
      <c r="G17" s="6">
        <v>2047135</v>
      </c>
      <c r="H17" s="7">
        <f t="shared" si="0"/>
        <v>99.3</v>
      </c>
      <c r="I17" s="7">
        <f t="shared" si="0"/>
        <v>22.7</v>
      </c>
      <c r="J17" s="7">
        <f t="shared" si="0"/>
        <v>97.6</v>
      </c>
    </row>
    <row r="18" spans="1:10" ht="13.5">
      <c r="A18" s="5" t="s">
        <v>13</v>
      </c>
      <c r="B18" s="6">
        <v>2250016</v>
      </c>
      <c r="C18" s="6">
        <v>1869</v>
      </c>
      <c r="D18" s="6">
        <v>2251885</v>
      </c>
      <c r="E18" s="6">
        <v>2248623</v>
      </c>
      <c r="F18" s="6">
        <v>935</v>
      </c>
      <c r="G18" s="6">
        <v>2249558</v>
      </c>
      <c r="H18" s="7">
        <f t="shared" si="0"/>
        <v>99.9</v>
      </c>
      <c r="I18" s="7">
        <f t="shared" si="0"/>
        <v>50</v>
      </c>
      <c r="J18" s="7">
        <f t="shared" si="0"/>
        <v>99.9</v>
      </c>
    </row>
    <row r="19" spans="1:10" ht="13.5">
      <c r="A19" s="5" t="s">
        <v>14</v>
      </c>
      <c r="B19" s="6">
        <v>608572</v>
      </c>
      <c r="C19" s="6">
        <v>20442</v>
      </c>
      <c r="D19" s="6">
        <v>629014</v>
      </c>
      <c r="E19" s="6">
        <v>607090</v>
      </c>
      <c r="F19" s="6">
        <v>6316</v>
      </c>
      <c r="G19" s="6">
        <v>613406</v>
      </c>
      <c r="H19" s="7">
        <f t="shared" si="0"/>
        <v>99.8</v>
      </c>
      <c r="I19" s="7">
        <f t="shared" si="0"/>
        <v>30.9</v>
      </c>
      <c r="J19" s="7">
        <f t="shared" si="0"/>
        <v>97.5</v>
      </c>
    </row>
    <row r="20" spans="1:10" ht="13.5">
      <c r="A20" s="5" t="s">
        <v>15</v>
      </c>
      <c r="B20" s="6">
        <v>1045578</v>
      </c>
      <c r="C20" s="6">
        <v>26398</v>
      </c>
      <c r="D20" s="6">
        <v>1071976</v>
      </c>
      <c r="E20" s="6">
        <v>1044323</v>
      </c>
      <c r="F20" s="6">
        <v>6397</v>
      </c>
      <c r="G20" s="6">
        <v>1050720</v>
      </c>
      <c r="H20" s="7">
        <f t="shared" si="0"/>
        <v>99.9</v>
      </c>
      <c r="I20" s="7">
        <f t="shared" si="0"/>
        <v>24.2</v>
      </c>
      <c r="J20" s="7">
        <f t="shared" si="0"/>
        <v>98</v>
      </c>
    </row>
    <row r="21" spans="1:10" ht="13.5">
      <c r="A21" s="5" t="s">
        <v>16</v>
      </c>
      <c r="B21" s="6">
        <v>672552</v>
      </c>
      <c r="C21" s="6">
        <v>17416</v>
      </c>
      <c r="D21" s="6">
        <v>689968</v>
      </c>
      <c r="E21" s="6">
        <v>668990</v>
      </c>
      <c r="F21" s="6">
        <v>3947</v>
      </c>
      <c r="G21" s="6">
        <v>672937</v>
      </c>
      <c r="H21" s="7">
        <f t="shared" si="0"/>
        <v>99.5</v>
      </c>
      <c r="I21" s="7">
        <f t="shared" si="0"/>
        <v>22.7</v>
      </c>
      <c r="J21" s="7">
        <f t="shared" si="0"/>
        <v>97.5</v>
      </c>
    </row>
    <row r="22" spans="1:10" ht="13.5">
      <c r="A22" s="5" t="s">
        <v>17</v>
      </c>
      <c r="B22" s="6">
        <v>551498</v>
      </c>
      <c r="C22" s="6">
        <v>6251</v>
      </c>
      <c r="D22" s="6">
        <v>557749</v>
      </c>
      <c r="E22" s="6">
        <v>550385</v>
      </c>
      <c r="F22" s="6">
        <v>2012</v>
      </c>
      <c r="G22" s="6">
        <v>552397</v>
      </c>
      <c r="H22" s="7">
        <f t="shared" si="0"/>
        <v>99.8</v>
      </c>
      <c r="I22" s="7">
        <f t="shared" si="0"/>
        <v>32.2</v>
      </c>
      <c r="J22" s="7">
        <f t="shared" si="0"/>
        <v>99</v>
      </c>
    </row>
    <row r="23" spans="1:10" ht="13.5">
      <c r="A23" s="5" t="s">
        <v>18</v>
      </c>
      <c r="B23" s="6">
        <v>859091</v>
      </c>
      <c r="C23" s="6">
        <v>10633</v>
      </c>
      <c r="D23" s="6">
        <v>869724</v>
      </c>
      <c r="E23" s="6">
        <v>856251</v>
      </c>
      <c r="F23" s="6">
        <v>5319</v>
      </c>
      <c r="G23" s="6">
        <v>861570</v>
      </c>
      <c r="H23" s="7">
        <f t="shared" si="0"/>
        <v>99.7</v>
      </c>
      <c r="I23" s="7">
        <f t="shared" si="0"/>
        <v>50</v>
      </c>
      <c r="J23" s="7">
        <f t="shared" si="0"/>
        <v>99.1</v>
      </c>
    </row>
    <row r="24" spans="1:10" ht="13.5">
      <c r="A24" s="5" t="s">
        <v>19</v>
      </c>
      <c r="B24" s="6">
        <v>1170219</v>
      </c>
      <c r="C24" s="6">
        <v>29828</v>
      </c>
      <c r="D24" s="6">
        <v>1200047</v>
      </c>
      <c r="E24" s="6">
        <v>1164548</v>
      </c>
      <c r="F24" s="6">
        <v>8842</v>
      </c>
      <c r="G24" s="6">
        <v>1173390</v>
      </c>
      <c r="H24" s="7">
        <f t="shared" si="0"/>
        <v>99.5</v>
      </c>
      <c r="I24" s="7">
        <f t="shared" si="0"/>
        <v>29.6</v>
      </c>
      <c r="J24" s="7">
        <f t="shared" si="0"/>
        <v>97.8</v>
      </c>
    </row>
    <row r="25" spans="1:10" ht="13.5">
      <c r="A25" s="5" t="s">
        <v>20</v>
      </c>
      <c r="B25" s="6">
        <v>750019</v>
      </c>
      <c r="C25" s="6">
        <v>22169</v>
      </c>
      <c r="D25" s="6">
        <v>772188</v>
      </c>
      <c r="E25" s="6">
        <v>746136</v>
      </c>
      <c r="F25" s="6">
        <v>9954</v>
      </c>
      <c r="G25" s="6">
        <v>756090</v>
      </c>
      <c r="H25" s="7">
        <f t="shared" si="0"/>
        <v>99.5</v>
      </c>
      <c r="I25" s="7">
        <f t="shared" si="0"/>
        <v>44.9</v>
      </c>
      <c r="J25" s="7">
        <f t="shared" si="0"/>
        <v>97.9</v>
      </c>
    </row>
    <row r="26" spans="1:10" ht="13.5">
      <c r="A26" s="5" t="s">
        <v>21</v>
      </c>
      <c r="B26" s="6">
        <v>736360</v>
      </c>
      <c r="C26" s="6">
        <v>19076</v>
      </c>
      <c r="D26" s="6">
        <v>755436</v>
      </c>
      <c r="E26" s="6">
        <v>732413</v>
      </c>
      <c r="F26" s="6">
        <v>6704</v>
      </c>
      <c r="G26" s="6">
        <v>739117</v>
      </c>
      <c r="H26" s="7">
        <f t="shared" si="0"/>
        <v>99.5</v>
      </c>
      <c r="I26" s="7">
        <f t="shared" si="0"/>
        <v>35.1</v>
      </c>
      <c r="J26" s="7">
        <f t="shared" si="0"/>
        <v>97.8</v>
      </c>
    </row>
    <row r="27" spans="1:10" ht="13.5">
      <c r="A27" s="5" t="s">
        <v>22</v>
      </c>
      <c r="B27" s="6">
        <v>559083</v>
      </c>
      <c r="C27" s="6">
        <v>22398</v>
      </c>
      <c r="D27" s="6">
        <v>581481</v>
      </c>
      <c r="E27" s="6">
        <v>556664</v>
      </c>
      <c r="F27" s="6">
        <v>11780</v>
      </c>
      <c r="G27" s="6">
        <v>568444</v>
      </c>
      <c r="H27" s="7">
        <f t="shared" si="0"/>
        <v>99.6</v>
      </c>
      <c r="I27" s="7">
        <f t="shared" si="0"/>
        <v>52.6</v>
      </c>
      <c r="J27" s="7">
        <f t="shared" si="0"/>
        <v>97.8</v>
      </c>
    </row>
    <row r="28" spans="1:10" ht="13.5">
      <c r="A28" s="5" t="s">
        <v>23</v>
      </c>
      <c r="B28" s="6">
        <v>1020095</v>
      </c>
      <c r="C28" s="6">
        <v>37323</v>
      </c>
      <c r="D28" s="6">
        <v>1057418</v>
      </c>
      <c r="E28" s="6">
        <v>1013081</v>
      </c>
      <c r="F28" s="6">
        <v>9554</v>
      </c>
      <c r="G28" s="6">
        <v>1022635</v>
      </c>
      <c r="H28" s="7">
        <f t="shared" si="0"/>
        <v>99.3</v>
      </c>
      <c r="I28" s="7">
        <f t="shared" si="0"/>
        <v>25.6</v>
      </c>
      <c r="J28" s="7">
        <f t="shared" si="0"/>
        <v>96.7</v>
      </c>
    </row>
    <row r="29" spans="1:10" ht="13.5">
      <c r="A29" s="5" t="s">
        <v>24</v>
      </c>
      <c r="B29" s="6">
        <v>1947548</v>
      </c>
      <c r="C29" s="6">
        <v>33029</v>
      </c>
      <c r="D29" s="6">
        <v>1980577</v>
      </c>
      <c r="E29" s="6">
        <v>1935648</v>
      </c>
      <c r="F29" s="6">
        <v>12269</v>
      </c>
      <c r="G29" s="6">
        <v>1947917</v>
      </c>
      <c r="H29" s="7">
        <f t="shared" si="0"/>
        <v>99.4</v>
      </c>
      <c r="I29" s="7">
        <f t="shared" si="0"/>
        <v>37.1</v>
      </c>
      <c r="J29" s="7">
        <f t="shared" si="0"/>
        <v>98.4</v>
      </c>
    </row>
    <row r="30" spans="1:10" ht="13.5">
      <c r="A30" s="5" t="s">
        <v>25</v>
      </c>
      <c r="B30" s="6">
        <v>1395267</v>
      </c>
      <c r="C30" s="6">
        <v>42405</v>
      </c>
      <c r="D30" s="6">
        <v>1437672</v>
      </c>
      <c r="E30" s="6">
        <v>1386630</v>
      </c>
      <c r="F30" s="6">
        <v>12030</v>
      </c>
      <c r="G30" s="6">
        <v>1398660</v>
      </c>
      <c r="H30" s="7">
        <f t="shared" si="0"/>
        <v>99.4</v>
      </c>
      <c r="I30" s="7">
        <f t="shared" si="0"/>
        <v>28.4</v>
      </c>
      <c r="J30" s="7">
        <f t="shared" si="0"/>
        <v>97.3</v>
      </c>
    </row>
    <row r="31" spans="1:10" ht="13.5">
      <c r="A31" s="5" t="s">
        <v>26</v>
      </c>
      <c r="B31" s="6">
        <v>367583</v>
      </c>
      <c r="C31" s="6">
        <v>131</v>
      </c>
      <c r="D31" s="6">
        <v>367714</v>
      </c>
      <c r="E31" s="6">
        <v>367583</v>
      </c>
      <c r="F31" s="6">
        <v>83</v>
      </c>
      <c r="G31" s="6">
        <v>367666</v>
      </c>
      <c r="H31" s="7">
        <f t="shared" si="0"/>
        <v>100</v>
      </c>
      <c r="I31" s="7">
        <f t="shared" si="0"/>
        <v>63.4</v>
      </c>
      <c r="J31" s="7">
        <f t="shared" si="0"/>
        <v>100</v>
      </c>
    </row>
    <row r="32" spans="1:10" ht="13.5">
      <c r="A32" s="5" t="s">
        <v>27</v>
      </c>
      <c r="B32" s="6">
        <v>3393477</v>
      </c>
      <c r="C32" s="6">
        <v>12767</v>
      </c>
      <c r="D32" s="6">
        <v>3406244</v>
      </c>
      <c r="E32" s="6">
        <v>3390149</v>
      </c>
      <c r="F32" s="6">
        <v>1286</v>
      </c>
      <c r="G32" s="6">
        <v>3391435</v>
      </c>
      <c r="H32" s="7">
        <f t="shared" si="0"/>
        <v>99.9</v>
      </c>
      <c r="I32" s="7">
        <f t="shared" si="0"/>
        <v>10.1</v>
      </c>
      <c r="J32" s="7">
        <f t="shared" si="0"/>
        <v>99.6</v>
      </c>
    </row>
    <row r="33" spans="1:10" ht="13.5">
      <c r="A33" s="5" t="s">
        <v>28</v>
      </c>
      <c r="B33" s="6">
        <v>1039386</v>
      </c>
      <c r="C33" s="6">
        <v>50604</v>
      </c>
      <c r="D33" s="6">
        <v>1089990</v>
      </c>
      <c r="E33" s="6">
        <v>1028086</v>
      </c>
      <c r="F33" s="6">
        <v>11597</v>
      </c>
      <c r="G33" s="6">
        <v>1039683</v>
      </c>
      <c r="H33" s="7">
        <f t="shared" si="0"/>
        <v>98.9</v>
      </c>
      <c r="I33" s="7">
        <f t="shared" si="0"/>
        <v>22.9</v>
      </c>
      <c r="J33" s="7">
        <f t="shared" si="0"/>
        <v>95.4</v>
      </c>
    </row>
    <row r="34" spans="1:10" ht="13.5">
      <c r="A34" s="5" t="s">
        <v>29</v>
      </c>
      <c r="B34" s="6">
        <v>271793</v>
      </c>
      <c r="C34" s="6">
        <v>8578</v>
      </c>
      <c r="D34" s="6">
        <v>280371</v>
      </c>
      <c r="E34" s="6">
        <v>270111</v>
      </c>
      <c r="F34" s="6">
        <v>2878</v>
      </c>
      <c r="G34" s="6">
        <v>272989</v>
      </c>
      <c r="H34" s="7">
        <f t="shared" si="0"/>
        <v>99.4</v>
      </c>
      <c r="I34" s="7">
        <f t="shared" si="0"/>
        <v>33.6</v>
      </c>
      <c r="J34" s="7">
        <f t="shared" si="0"/>
        <v>97.4</v>
      </c>
    </row>
    <row r="35" spans="1:10" ht="13.5">
      <c r="A35" s="5" t="s">
        <v>30</v>
      </c>
      <c r="B35" s="6">
        <v>439384</v>
      </c>
      <c r="C35" s="6">
        <v>4136</v>
      </c>
      <c r="D35" s="6">
        <v>443520</v>
      </c>
      <c r="E35" s="6">
        <v>439045</v>
      </c>
      <c r="F35" s="6">
        <v>1368</v>
      </c>
      <c r="G35" s="6">
        <v>440413</v>
      </c>
      <c r="H35" s="7">
        <f t="shared" si="0"/>
        <v>99.9</v>
      </c>
      <c r="I35" s="7">
        <f t="shared" si="0"/>
        <v>33.1</v>
      </c>
      <c r="J35" s="7">
        <f t="shared" si="0"/>
        <v>99.3</v>
      </c>
    </row>
    <row r="36" spans="1:10" ht="13.5">
      <c r="A36" s="5" t="s">
        <v>31</v>
      </c>
      <c r="B36" s="6">
        <v>260961</v>
      </c>
      <c r="C36" s="6">
        <v>20057</v>
      </c>
      <c r="D36" s="6">
        <v>281018</v>
      </c>
      <c r="E36" s="6">
        <v>257894</v>
      </c>
      <c r="F36" s="6">
        <v>4984</v>
      </c>
      <c r="G36" s="6">
        <v>262878</v>
      </c>
      <c r="H36" s="7">
        <f t="shared" si="0"/>
        <v>98.8</v>
      </c>
      <c r="I36" s="7">
        <f t="shared" si="0"/>
        <v>24.8</v>
      </c>
      <c r="J36" s="7">
        <f t="shared" si="0"/>
        <v>93.5</v>
      </c>
    </row>
    <row r="37" spans="1:10" ht="13.5">
      <c r="A37" s="5" t="s">
        <v>32</v>
      </c>
      <c r="B37" s="6">
        <v>261614</v>
      </c>
      <c r="C37" s="6">
        <v>0</v>
      </c>
      <c r="D37" s="6">
        <v>261614</v>
      </c>
      <c r="E37" s="6">
        <v>257566</v>
      </c>
      <c r="F37" s="6">
        <v>0</v>
      </c>
      <c r="G37" s="6">
        <v>257566</v>
      </c>
      <c r="H37" s="7">
        <f t="shared" si="0"/>
        <v>98.5</v>
      </c>
      <c r="I37" s="7"/>
      <c r="J37" s="7">
        <f t="shared" si="0"/>
        <v>98.5</v>
      </c>
    </row>
    <row r="38" spans="1:10" ht="13.5">
      <c r="A38" s="5" t="s">
        <v>33</v>
      </c>
      <c r="B38" s="6">
        <v>403800</v>
      </c>
      <c r="C38" s="6">
        <v>0</v>
      </c>
      <c r="D38" s="6">
        <v>403800</v>
      </c>
      <c r="E38" s="6">
        <v>403800</v>
      </c>
      <c r="F38" s="6">
        <v>0</v>
      </c>
      <c r="G38" s="6">
        <v>403800</v>
      </c>
      <c r="H38" s="7">
        <f t="shared" si="0"/>
        <v>100</v>
      </c>
      <c r="I38" s="7"/>
      <c r="J38" s="7">
        <f t="shared" si="0"/>
        <v>100</v>
      </c>
    </row>
    <row r="39" spans="1:10" ht="13.5">
      <c r="A39" s="5" t="s">
        <v>34</v>
      </c>
      <c r="B39" s="6">
        <v>135056</v>
      </c>
      <c r="C39" s="6">
        <v>4476</v>
      </c>
      <c r="D39" s="6">
        <v>139532</v>
      </c>
      <c r="E39" s="6">
        <v>133934</v>
      </c>
      <c r="F39" s="6">
        <v>1089</v>
      </c>
      <c r="G39" s="6">
        <v>135023</v>
      </c>
      <c r="H39" s="7">
        <f t="shared" si="0"/>
        <v>99.2</v>
      </c>
      <c r="I39" s="7">
        <f t="shared" si="0"/>
        <v>24.3</v>
      </c>
      <c r="J39" s="7">
        <f t="shared" si="0"/>
        <v>96.8</v>
      </c>
    </row>
    <row r="40" spans="1:10" ht="13.5">
      <c r="A40" s="5" t="s">
        <v>35</v>
      </c>
      <c r="B40" s="6">
        <v>276734</v>
      </c>
      <c r="C40" s="6">
        <v>0</v>
      </c>
      <c r="D40" s="6">
        <v>276734</v>
      </c>
      <c r="E40" s="6">
        <v>276734</v>
      </c>
      <c r="F40" s="6">
        <v>0</v>
      </c>
      <c r="G40" s="6">
        <v>276734</v>
      </c>
      <c r="H40" s="7">
        <f t="shared" si="0"/>
        <v>100</v>
      </c>
      <c r="I40" s="7"/>
      <c r="J40" s="7">
        <f t="shared" si="0"/>
        <v>100</v>
      </c>
    </row>
    <row r="41" spans="1:10" ht="13.5">
      <c r="A41" s="5" t="s">
        <v>36</v>
      </c>
      <c r="B41" s="6">
        <v>156816</v>
      </c>
      <c r="C41" s="6">
        <v>1117</v>
      </c>
      <c r="D41" s="6">
        <v>157933</v>
      </c>
      <c r="E41" s="6">
        <v>156099</v>
      </c>
      <c r="F41" s="6">
        <v>620</v>
      </c>
      <c r="G41" s="6">
        <v>156719</v>
      </c>
      <c r="H41" s="7">
        <f t="shared" si="0"/>
        <v>99.5</v>
      </c>
      <c r="I41" s="7">
        <f t="shared" si="0"/>
        <v>55.5</v>
      </c>
      <c r="J41" s="7">
        <f t="shared" si="0"/>
        <v>99.2</v>
      </c>
    </row>
    <row r="42" spans="1:10" ht="13.5">
      <c r="A42" s="5" t="s">
        <v>37</v>
      </c>
      <c r="B42" s="6">
        <v>204077</v>
      </c>
      <c r="C42" s="6">
        <v>7134</v>
      </c>
      <c r="D42" s="6">
        <v>211211</v>
      </c>
      <c r="E42" s="6">
        <v>204061</v>
      </c>
      <c r="F42" s="6">
        <v>3805</v>
      </c>
      <c r="G42" s="6">
        <v>207866</v>
      </c>
      <c r="H42" s="7">
        <f t="shared" si="0"/>
        <v>100</v>
      </c>
      <c r="I42" s="7">
        <f t="shared" si="0"/>
        <v>53.3</v>
      </c>
      <c r="J42" s="7">
        <f t="shared" si="0"/>
        <v>98.4</v>
      </c>
    </row>
    <row r="43" spans="1:10" ht="13.5">
      <c r="A43" s="5" t="s">
        <v>38</v>
      </c>
      <c r="B43" s="6">
        <v>687842</v>
      </c>
      <c r="C43" s="6">
        <v>0</v>
      </c>
      <c r="D43" s="6">
        <v>687842</v>
      </c>
      <c r="E43" s="6">
        <v>687842</v>
      </c>
      <c r="F43" s="6">
        <v>0</v>
      </c>
      <c r="G43" s="6">
        <v>687842</v>
      </c>
      <c r="H43" s="7">
        <f t="shared" si="0"/>
        <v>100</v>
      </c>
      <c r="I43" s="7"/>
      <c r="J43" s="7">
        <f t="shared" si="0"/>
        <v>100</v>
      </c>
    </row>
    <row r="44" spans="1:10" ht="13.5">
      <c r="A44" s="5" t="s">
        <v>39</v>
      </c>
      <c r="B44" s="6">
        <v>319004</v>
      </c>
      <c r="C44" s="6">
        <v>0</v>
      </c>
      <c r="D44" s="6">
        <v>319004</v>
      </c>
      <c r="E44" s="6">
        <v>318979</v>
      </c>
      <c r="F44" s="6">
        <v>0</v>
      </c>
      <c r="G44" s="6">
        <v>318979</v>
      </c>
      <c r="H44" s="7">
        <f t="shared" si="0"/>
        <v>100</v>
      </c>
      <c r="I44" s="7"/>
      <c r="J44" s="7">
        <f t="shared" si="0"/>
        <v>100</v>
      </c>
    </row>
    <row r="45" spans="1:10" ht="13.5">
      <c r="A45" s="5" t="s">
        <v>40</v>
      </c>
      <c r="B45" s="6">
        <v>58456</v>
      </c>
      <c r="C45" s="6">
        <v>0</v>
      </c>
      <c r="D45" s="6">
        <v>58456</v>
      </c>
      <c r="E45" s="6">
        <v>58456</v>
      </c>
      <c r="F45" s="6">
        <v>0</v>
      </c>
      <c r="G45" s="6">
        <v>58456</v>
      </c>
      <c r="H45" s="7">
        <f t="shared" si="0"/>
        <v>100</v>
      </c>
      <c r="I45" s="7"/>
      <c r="J45" s="7">
        <f t="shared" si="0"/>
        <v>100</v>
      </c>
    </row>
    <row r="46" spans="1:10" ht="13.5">
      <c r="A46" s="5" t="s">
        <v>41</v>
      </c>
      <c r="B46" s="6">
        <v>81908</v>
      </c>
      <c r="C46" s="6">
        <v>8250</v>
      </c>
      <c r="D46" s="6">
        <v>90158</v>
      </c>
      <c r="E46" s="6">
        <v>80832</v>
      </c>
      <c r="F46" s="6">
        <v>1879</v>
      </c>
      <c r="G46" s="6">
        <v>82711</v>
      </c>
      <c r="H46" s="7">
        <f t="shared" si="0"/>
        <v>98.7</v>
      </c>
      <c r="I46" s="7">
        <f>ROUND(F46/C46*100,1)</f>
        <v>22.8</v>
      </c>
      <c r="J46" s="7">
        <f t="shared" si="0"/>
        <v>91.7</v>
      </c>
    </row>
    <row r="47" spans="1:10" ht="13.5">
      <c r="A47" s="5" t="s">
        <v>42</v>
      </c>
      <c r="B47" s="6">
        <v>45622</v>
      </c>
      <c r="C47" s="6">
        <v>0</v>
      </c>
      <c r="D47" s="6">
        <v>45622</v>
      </c>
      <c r="E47" s="6">
        <v>45622</v>
      </c>
      <c r="F47" s="6">
        <v>0</v>
      </c>
      <c r="G47" s="6">
        <v>45622</v>
      </c>
      <c r="H47" s="7">
        <f t="shared" si="0"/>
        <v>100</v>
      </c>
      <c r="I47" s="7"/>
      <c r="J47" s="7">
        <f t="shared" si="0"/>
        <v>100</v>
      </c>
    </row>
    <row r="48" spans="1:10" ht="13.5">
      <c r="A48" s="2" t="s">
        <v>52</v>
      </c>
      <c r="B48" s="3">
        <f aca="true" t="shared" si="1" ref="B48:G48">SUM(B7:B37)</f>
        <v>39636397</v>
      </c>
      <c r="C48" s="3">
        <f t="shared" si="1"/>
        <v>627065</v>
      </c>
      <c r="D48" s="3">
        <f t="shared" si="1"/>
        <v>40263462</v>
      </c>
      <c r="E48" s="3">
        <f t="shared" si="1"/>
        <v>39495047</v>
      </c>
      <c r="F48" s="3">
        <f t="shared" si="1"/>
        <v>165920</v>
      </c>
      <c r="G48" s="3">
        <f t="shared" si="1"/>
        <v>39660967</v>
      </c>
      <c r="H48" s="4">
        <f t="shared" si="0"/>
        <v>99.6</v>
      </c>
      <c r="I48" s="4">
        <f t="shared" si="0"/>
        <v>26.5</v>
      </c>
      <c r="J48" s="4">
        <f t="shared" si="0"/>
        <v>98.5</v>
      </c>
    </row>
    <row r="49" spans="1:10" ht="13.5">
      <c r="A49" s="5" t="s">
        <v>53</v>
      </c>
      <c r="B49" s="6">
        <f aca="true" t="shared" si="2" ref="B49:G49">SUM(B38:B47)</f>
        <v>2369315</v>
      </c>
      <c r="C49" s="6">
        <f t="shared" si="2"/>
        <v>20977</v>
      </c>
      <c r="D49" s="6">
        <f t="shared" si="2"/>
        <v>2390292</v>
      </c>
      <c r="E49" s="6">
        <f t="shared" si="2"/>
        <v>2366359</v>
      </c>
      <c r="F49" s="6">
        <f t="shared" si="2"/>
        <v>7393</v>
      </c>
      <c r="G49" s="6">
        <f t="shared" si="2"/>
        <v>2373752</v>
      </c>
      <c r="H49" s="7">
        <f t="shared" si="0"/>
        <v>99.9</v>
      </c>
      <c r="I49" s="7">
        <f t="shared" si="0"/>
        <v>35.2</v>
      </c>
      <c r="J49" s="7">
        <f t="shared" si="0"/>
        <v>99.3</v>
      </c>
    </row>
    <row r="50" spans="1:10" ht="13.5">
      <c r="A50" s="5" t="s">
        <v>54</v>
      </c>
      <c r="B50" s="6">
        <f aca="true" t="shared" si="3" ref="B50:G50">B48+B49</f>
        <v>42005712</v>
      </c>
      <c r="C50" s="6">
        <f t="shared" si="3"/>
        <v>648042</v>
      </c>
      <c r="D50" s="6">
        <f t="shared" si="3"/>
        <v>42653754</v>
      </c>
      <c r="E50" s="6">
        <f t="shared" si="3"/>
        <v>41861406</v>
      </c>
      <c r="F50" s="6">
        <f t="shared" si="3"/>
        <v>173313</v>
      </c>
      <c r="G50" s="6">
        <f t="shared" si="3"/>
        <v>42034719</v>
      </c>
      <c r="H50" s="7">
        <f t="shared" si="0"/>
        <v>99.7</v>
      </c>
      <c r="I50" s="7">
        <f t="shared" si="0"/>
        <v>26.7</v>
      </c>
      <c r="J50" s="7">
        <f t="shared" si="0"/>
        <v>98.5</v>
      </c>
    </row>
    <row r="51" spans="1:10" ht="13.5">
      <c r="A51" s="8" t="s">
        <v>55</v>
      </c>
      <c r="B51" s="9">
        <f aca="true" t="shared" si="4" ref="B51:G51">B5+B6+B50</f>
        <v>88687018</v>
      </c>
      <c r="C51" s="9">
        <f t="shared" si="4"/>
        <v>744025</v>
      </c>
      <c r="D51" s="9">
        <f t="shared" si="4"/>
        <v>89431043</v>
      </c>
      <c r="E51" s="9">
        <f t="shared" si="4"/>
        <v>88518936</v>
      </c>
      <c r="F51" s="9">
        <f t="shared" si="4"/>
        <v>190572</v>
      </c>
      <c r="G51" s="9">
        <f t="shared" si="4"/>
        <v>88709508</v>
      </c>
      <c r="H51" s="10">
        <f t="shared" si="0"/>
        <v>99.8</v>
      </c>
      <c r="I51" s="10">
        <f t="shared" si="0"/>
        <v>25.6</v>
      </c>
      <c r="J51" s="10">
        <f t="shared" si="0"/>
        <v>99.2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3.5">
      <c r="A53" s="13" t="s">
        <v>64</v>
      </c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63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269746</v>
      </c>
      <c r="C5" s="3">
        <v>0</v>
      </c>
      <c r="D5" s="3">
        <v>269746</v>
      </c>
      <c r="E5" s="3">
        <v>269746</v>
      </c>
      <c r="F5" s="3">
        <v>0</v>
      </c>
      <c r="G5" s="3">
        <v>269746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857802</v>
      </c>
      <c r="C6" s="6">
        <v>0</v>
      </c>
      <c r="D6" s="6">
        <v>857802</v>
      </c>
      <c r="E6" s="6">
        <v>857802</v>
      </c>
      <c r="F6" s="6">
        <v>0</v>
      </c>
      <c r="G6" s="6">
        <v>857802</v>
      </c>
      <c r="H6" s="7">
        <f t="shared" si="0"/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288569</v>
      </c>
      <c r="C7" s="6">
        <v>0</v>
      </c>
      <c r="D7" s="6">
        <v>288569</v>
      </c>
      <c r="E7" s="6">
        <v>288569</v>
      </c>
      <c r="F7" s="6">
        <v>0</v>
      </c>
      <c r="G7" s="6">
        <v>288569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191696</v>
      </c>
      <c r="C8" s="6">
        <v>0</v>
      </c>
      <c r="D8" s="6">
        <v>191696</v>
      </c>
      <c r="E8" s="6">
        <v>191696</v>
      </c>
      <c r="F8" s="6">
        <v>0</v>
      </c>
      <c r="G8" s="6">
        <v>191696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12697</v>
      </c>
      <c r="C9" s="6">
        <v>0</v>
      </c>
      <c r="D9" s="6">
        <v>12697</v>
      </c>
      <c r="E9" s="6">
        <v>12697</v>
      </c>
      <c r="F9" s="6">
        <v>0</v>
      </c>
      <c r="G9" s="6">
        <v>12697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653547</v>
      </c>
      <c r="C10" s="6">
        <v>0</v>
      </c>
      <c r="D10" s="6">
        <v>653547</v>
      </c>
      <c r="E10" s="6">
        <v>653547</v>
      </c>
      <c r="F10" s="6">
        <v>0</v>
      </c>
      <c r="G10" s="6">
        <v>653547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523885</v>
      </c>
      <c r="C11" s="6">
        <v>0</v>
      </c>
      <c r="D11" s="6">
        <v>523885</v>
      </c>
      <c r="E11" s="6">
        <v>523885</v>
      </c>
      <c r="F11" s="6">
        <v>0</v>
      </c>
      <c r="G11" s="6">
        <v>523885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249582</v>
      </c>
      <c r="C12" s="6">
        <v>0</v>
      </c>
      <c r="D12" s="6">
        <v>249582</v>
      </c>
      <c r="E12" s="6">
        <v>249582</v>
      </c>
      <c r="F12" s="6">
        <v>0</v>
      </c>
      <c r="G12" s="6">
        <v>249582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214092</v>
      </c>
      <c r="C13" s="6">
        <v>0</v>
      </c>
      <c r="D13" s="6">
        <v>214092</v>
      </c>
      <c r="E13" s="6">
        <v>214092</v>
      </c>
      <c r="F13" s="6">
        <v>0</v>
      </c>
      <c r="G13" s="6">
        <v>214092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200248</v>
      </c>
      <c r="C14" s="6">
        <v>0</v>
      </c>
      <c r="D14" s="6">
        <v>200248</v>
      </c>
      <c r="E14" s="6">
        <v>200248</v>
      </c>
      <c r="F14" s="6">
        <v>0</v>
      </c>
      <c r="G14" s="6">
        <v>200248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336757</v>
      </c>
      <c r="C15" s="6">
        <v>0</v>
      </c>
      <c r="D15" s="6">
        <v>336757</v>
      </c>
      <c r="E15" s="6">
        <v>336757</v>
      </c>
      <c r="F15" s="6">
        <v>0</v>
      </c>
      <c r="G15" s="6">
        <v>336757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239401</v>
      </c>
      <c r="C16" s="6">
        <v>0</v>
      </c>
      <c r="D16" s="6">
        <v>239401</v>
      </c>
      <c r="E16" s="6">
        <v>239401</v>
      </c>
      <c r="F16" s="6">
        <v>0</v>
      </c>
      <c r="G16" s="6">
        <v>239401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278658</v>
      </c>
      <c r="C17" s="6">
        <v>0</v>
      </c>
      <c r="D17" s="6">
        <v>278658</v>
      </c>
      <c r="E17" s="6">
        <v>278658</v>
      </c>
      <c r="F17" s="6">
        <v>0</v>
      </c>
      <c r="G17" s="6">
        <v>278658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455845</v>
      </c>
      <c r="C18" s="6">
        <v>0</v>
      </c>
      <c r="D18" s="6">
        <v>455845</v>
      </c>
      <c r="E18" s="6">
        <v>455845</v>
      </c>
      <c r="F18" s="6">
        <v>0</v>
      </c>
      <c r="G18" s="6">
        <v>455845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108688</v>
      </c>
      <c r="C19" s="6">
        <v>0</v>
      </c>
      <c r="D19" s="6">
        <v>108688</v>
      </c>
      <c r="E19" s="6">
        <v>108688</v>
      </c>
      <c r="F19" s="6">
        <v>0</v>
      </c>
      <c r="G19" s="6">
        <v>108688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287762</v>
      </c>
      <c r="C20" s="6">
        <v>0</v>
      </c>
      <c r="D20" s="6">
        <v>287762</v>
      </c>
      <c r="E20" s="6">
        <v>287762</v>
      </c>
      <c r="F20" s="6">
        <v>0</v>
      </c>
      <c r="G20" s="6">
        <v>287762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70998</v>
      </c>
      <c r="C21" s="6">
        <v>0</v>
      </c>
      <c r="D21" s="6">
        <v>70998</v>
      </c>
      <c r="E21" s="6">
        <v>70998</v>
      </c>
      <c r="F21" s="6">
        <v>0</v>
      </c>
      <c r="G21" s="6">
        <v>70998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43749</v>
      </c>
      <c r="C22" s="6">
        <v>0</v>
      </c>
      <c r="D22" s="6">
        <v>43749</v>
      </c>
      <c r="E22" s="6">
        <v>43749</v>
      </c>
      <c r="F22" s="6">
        <v>0</v>
      </c>
      <c r="G22" s="6">
        <v>43749</v>
      </c>
      <c r="H22" s="7">
        <f t="shared" si="0"/>
        <v>100</v>
      </c>
      <c r="I22" s="7"/>
      <c r="J22" s="7">
        <f t="shared" si="1"/>
        <v>100</v>
      </c>
    </row>
    <row r="23" spans="1:10" ht="13.5">
      <c r="A23" s="5" t="s">
        <v>18</v>
      </c>
      <c r="B23" s="6">
        <v>145284</v>
      </c>
      <c r="C23" s="6">
        <v>0</v>
      </c>
      <c r="D23" s="6">
        <v>145284</v>
      </c>
      <c r="E23" s="6">
        <v>145284</v>
      </c>
      <c r="F23" s="6">
        <v>0</v>
      </c>
      <c r="G23" s="6">
        <v>145284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83352</v>
      </c>
      <c r="C24" s="6">
        <v>0</v>
      </c>
      <c r="D24" s="6">
        <v>83352</v>
      </c>
      <c r="E24" s="6">
        <v>83352</v>
      </c>
      <c r="F24" s="6">
        <v>0</v>
      </c>
      <c r="G24" s="6">
        <v>83352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24951</v>
      </c>
      <c r="C25" s="6">
        <v>0</v>
      </c>
      <c r="D25" s="6">
        <v>24951</v>
      </c>
      <c r="E25" s="6">
        <v>24951</v>
      </c>
      <c r="F25" s="6">
        <v>0</v>
      </c>
      <c r="G25" s="6">
        <v>24951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25022</v>
      </c>
      <c r="C26" s="6">
        <v>0</v>
      </c>
      <c r="D26" s="6">
        <v>25022</v>
      </c>
      <c r="E26" s="6">
        <v>25022</v>
      </c>
      <c r="F26" s="6">
        <v>0</v>
      </c>
      <c r="G26" s="6">
        <v>25022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45155</v>
      </c>
      <c r="C27" s="6">
        <v>0</v>
      </c>
      <c r="D27" s="6">
        <v>45155</v>
      </c>
      <c r="E27" s="6">
        <v>45155</v>
      </c>
      <c r="F27" s="6">
        <v>0</v>
      </c>
      <c r="G27" s="6">
        <v>45155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114241</v>
      </c>
      <c r="C28" s="6">
        <v>0</v>
      </c>
      <c r="D28" s="6">
        <v>114241</v>
      </c>
      <c r="E28" s="6">
        <v>114241</v>
      </c>
      <c r="F28" s="6">
        <v>0</v>
      </c>
      <c r="G28" s="6">
        <v>114241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60358</v>
      </c>
      <c r="C29" s="6">
        <v>0</v>
      </c>
      <c r="D29" s="6">
        <v>60358</v>
      </c>
      <c r="E29" s="6">
        <v>60358</v>
      </c>
      <c r="F29" s="6">
        <v>0</v>
      </c>
      <c r="G29" s="6">
        <v>60358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55484</v>
      </c>
      <c r="C30" s="6">
        <v>0</v>
      </c>
      <c r="D30" s="6">
        <v>55484</v>
      </c>
      <c r="E30" s="6">
        <v>55484</v>
      </c>
      <c r="F30" s="6">
        <v>0</v>
      </c>
      <c r="G30" s="6">
        <v>55484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32098</v>
      </c>
      <c r="C31" s="6">
        <v>0</v>
      </c>
      <c r="D31" s="6">
        <v>32098</v>
      </c>
      <c r="E31" s="6">
        <v>32098</v>
      </c>
      <c r="F31" s="6">
        <v>0</v>
      </c>
      <c r="G31" s="6">
        <v>32098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331147</v>
      </c>
      <c r="C32" s="6">
        <v>0</v>
      </c>
      <c r="D32" s="6">
        <v>331147</v>
      </c>
      <c r="E32" s="6">
        <v>331147</v>
      </c>
      <c r="F32" s="6">
        <v>0</v>
      </c>
      <c r="G32" s="6">
        <v>331147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119070</v>
      </c>
      <c r="C33" s="6">
        <v>0</v>
      </c>
      <c r="D33" s="6">
        <v>119070</v>
      </c>
      <c r="E33" s="6">
        <v>119070</v>
      </c>
      <c r="F33" s="6">
        <v>0</v>
      </c>
      <c r="G33" s="6">
        <v>119070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16931</v>
      </c>
      <c r="C34" s="6">
        <v>0</v>
      </c>
      <c r="D34" s="6">
        <v>16931</v>
      </c>
      <c r="E34" s="6">
        <v>16931</v>
      </c>
      <c r="F34" s="6">
        <v>0</v>
      </c>
      <c r="G34" s="6">
        <v>16931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51319</v>
      </c>
      <c r="C35" s="6">
        <v>0</v>
      </c>
      <c r="D35" s="6">
        <v>51319</v>
      </c>
      <c r="E35" s="6">
        <v>51319</v>
      </c>
      <c r="F35" s="6">
        <v>0</v>
      </c>
      <c r="G35" s="6">
        <v>51319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32126</v>
      </c>
      <c r="C36" s="6">
        <v>0</v>
      </c>
      <c r="D36" s="6">
        <v>32126</v>
      </c>
      <c r="E36" s="6">
        <v>32126</v>
      </c>
      <c r="F36" s="6">
        <v>0</v>
      </c>
      <c r="G36" s="6">
        <v>32126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55958</v>
      </c>
      <c r="C37" s="6">
        <v>0</v>
      </c>
      <c r="D37" s="6">
        <v>55958</v>
      </c>
      <c r="E37" s="6">
        <v>55958</v>
      </c>
      <c r="F37" s="6">
        <v>0</v>
      </c>
      <c r="G37" s="6">
        <v>55958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26057</v>
      </c>
      <c r="C38" s="6">
        <v>0</v>
      </c>
      <c r="D38" s="6">
        <v>26057</v>
      </c>
      <c r="E38" s="6">
        <v>26057</v>
      </c>
      <c r="F38" s="6">
        <v>0</v>
      </c>
      <c r="G38" s="6">
        <v>26057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/>
      <c r="I40" s="7"/>
      <c r="J40" s="7"/>
    </row>
    <row r="41" spans="1:10" ht="13.5">
      <c r="A41" s="5" t="s">
        <v>36</v>
      </c>
      <c r="B41" s="6">
        <v>11345</v>
      </c>
      <c r="C41" s="6">
        <v>0</v>
      </c>
      <c r="D41" s="6">
        <v>11345</v>
      </c>
      <c r="E41" s="6">
        <v>11345</v>
      </c>
      <c r="F41" s="6">
        <v>0</v>
      </c>
      <c r="G41" s="6">
        <v>11345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12007</v>
      </c>
      <c r="C42" s="6">
        <v>0</v>
      </c>
      <c r="D42" s="6">
        <v>12007</v>
      </c>
      <c r="E42" s="6">
        <v>12007</v>
      </c>
      <c r="F42" s="6">
        <v>0</v>
      </c>
      <c r="G42" s="6">
        <v>12007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21234</v>
      </c>
      <c r="C43" s="6">
        <v>0</v>
      </c>
      <c r="D43" s="6">
        <v>21234</v>
      </c>
      <c r="E43" s="6">
        <v>21234</v>
      </c>
      <c r="F43" s="6">
        <v>0</v>
      </c>
      <c r="G43" s="6">
        <v>21234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3475</v>
      </c>
      <c r="C44" s="6">
        <v>0</v>
      </c>
      <c r="D44" s="6">
        <v>3475</v>
      </c>
      <c r="E44" s="6">
        <v>3475</v>
      </c>
      <c r="F44" s="6">
        <v>0</v>
      </c>
      <c r="G44" s="6">
        <v>3475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2" ref="B48:G48">SUM(B7:B37)</f>
        <v>5348670</v>
      </c>
      <c r="C48" s="3">
        <f t="shared" si="2"/>
        <v>0</v>
      </c>
      <c r="D48" s="3">
        <f t="shared" si="2"/>
        <v>5348670</v>
      </c>
      <c r="E48" s="3">
        <f t="shared" si="2"/>
        <v>5348670</v>
      </c>
      <c r="F48" s="3">
        <f t="shared" si="2"/>
        <v>0</v>
      </c>
      <c r="G48" s="3">
        <f t="shared" si="2"/>
        <v>5348670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74118</v>
      </c>
      <c r="C49" s="6">
        <f t="shared" si="3"/>
        <v>0</v>
      </c>
      <c r="D49" s="6">
        <f t="shared" si="3"/>
        <v>74118</v>
      </c>
      <c r="E49" s="6">
        <f t="shared" si="3"/>
        <v>74118</v>
      </c>
      <c r="F49" s="6">
        <f t="shared" si="3"/>
        <v>0</v>
      </c>
      <c r="G49" s="6">
        <f t="shared" si="3"/>
        <v>74118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5422788</v>
      </c>
      <c r="C50" s="6">
        <f t="shared" si="4"/>
        <v>0</v>
      </c>
      <c r="D50" s="6">
        <f t="shared" si="4"/>
        <v>5422788</v>
      </c>
      <c r="E50" s="6">
        <f t="shared" si="4"/>
        <v>5422788</v>
      </c>
      <c r="F50" s="6">
        <f t="shared" si="4"/>
        <v>0</v>
      </c>
      <c r="G50" s="6">
        <f t="shared" si="4"/>
        <v>5422788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6550336</v>
      </c>
      <c r="C51" s="9">
        <f t="shared" si="5"/>
        <v>0</v>
      </c>
      <c r="D51" s="9">
        <f t="shared" si="5"/>
        <v>6550336</v>
      </c>
      <c r="E51" s="9">
        <f t="shared" si="5"/>
        <v>6550336</v>
      </c>
      <c r="F51" s="9">
        <f t="shared" si="5"/>
        <v>0</v>
      </c>
      <c r="G51" s="9">
        <f t="shared" si="5"/>
        <v>6550336</v>
      </c>
      <c r="H51" s="10">
        <f t="shared" si="0"/>
        <v>100</v>
      </c>
      <c r="I51" s="10"/>
      <c r="J51" s="10">
        <f t="shared" si="1"/>
        <v>100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2009-04-06T07:15:59Z</cp:lastPrinted>
  <dcterms:created xsi:type="dcterms:W3CDTF">2003-10-15T07:51:28Z</dcterms:created>
  <dcterms:modified xsi:type="dcterms:W3CDTF">2020-03-06T05:07:58Z</dcterms:modified>
  <cp:category/>
  <cp:version/>
  <cp:contentType/>
  <cp:contentStatus/>
</cp:coreProperties>
</file>