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06" windowWidth="7635" windowHeight="9030" activeTab="0"/>
  </bookViews>
  <sheets>
    <sheet name="国民健康保険税" sheetId="1" r:id="rId1"/>
  </sheets>
  <definedNames/>
  <calcPr fullCalcOnLoad="1"/>
</workbook>
</file>

<file path=xl/sharedStrings.xml><?xml version="1.0" encoding="utf-8"?>
<sst xmlns="http://schemas.openxmlformats.org/spreadsheetml/2006/main" count="61" uniqueCount="58">
  <si>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</si>
  <si>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</si>
  <si>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</si>
  <si>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</si>
  <si>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</si>
  <si>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</si>
  <si>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</si>
  <si>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</si>
  <si>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</si>
  <si>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</si>
  <si>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</si>
  <si>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</si>
  <si>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</si>
  <si>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</si>
  <si>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</si>
  <si>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</si>
  <si>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</si>
  <si>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</si>
  <si>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</si>
  <si>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</si>
  <si>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</si>
  <si>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</si>
  <si>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</si>
  <si>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</si>
  <si>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</si>
  <si>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</si>
  <si>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</si>
  <si>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</si>
  <si>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</si>
  <si>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</si>
  <si>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</si>
  <si>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</si>
  <si>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</si>
  <si>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</si>
  <si>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</si>
  <si>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</si>
  <si>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</si>
  <si>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</si>
  <si>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</si>
  <si>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</si>
  <si>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</si>
  <si>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</si>
  <si>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</si>
  <si>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調　定　済　額　（千円）</t>
  </si>
  <si>
    <t>収　入　済　額　（千円）</t>
  </si>
  <si>
    <t>徴　収　率　（％）</t>
  </si>
  <si>
    <t>現年課税分</t>
  </si>
  <si>
    <t>滞納繰越分</t>
  </si>
  <si>
    <t>合計</t>
  </si>
  <si>
    <t>現年課税分</t>
  </si>
  <si>
    <t>滞納繰越分</t>
  </si>
  <si>
    <t>合計</t>
  </si>
  <si>
    <t>都市計</t>
  </si>
  <si>
    <t>町村計</t>
  </si>
  <si>
    <t>市町村計</t>
  </si>
  <si>
    <t>府計</t>
  </si>
  <si>
    <t>国民健康保険税</t>
  </si>
  <si>
    <t>※　都市計及び市町村計の数値には、政令市は含まれておりません。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</si>
</sst>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_ ;[Red]\-#,##0.0\ "/>
  </numFmts>
  <fonts count="41">
    <font>
      <sz val="11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176" fontId="6" fillId="0" borderId="10" xfId="61" applyNumberFormat="1" applyFont="1" applyBorder="1" applyAlignment="1">
      <alignment horizontal="center" vertical="center"/>
      <protection/>
    </xf>
    <xf numFmtId="38" fontId="6" fillId="0" borderId="11" xfId="49" applyFont="1" applyBorder="1" applyAlignment="1">
      <alignment/>
    </xf>
    <xf numFmtId="177" fontId="6" fillId="0" borderId="11" xfId="49" applyNumberFormat="1" applyFont="1" applyBorder="1" applyAlignment="1">
      <alignment/>
    </xf>
    <xf numFmtId="178" fontId="6" fillId="0" borderId="12" xfId="49" applyNumberFormat="1" applyFont="1" applyBorder="1" applyAlignment="1">
      <alignment/>
    </xf>
    <xf numFmtId="38" fontId="6" fillId="0" borderId="12" xfId="49" applyFont="1" applyBorder="1" applyAlignment="1">
      <alignment/>
    </xf>
    <xf numFmtId="177" fontId="6" fillId="0" borderId="12" xfId="49" applyNumberFormat="1" applyFont="1" applyBorder="1" applyAlignment="1">
      <alignment/>
    </xf>
    <xf numFmtId="178" fontId="6" fillId="0" borderId="11" xfId="49" applyNumberFormat="1" applyFont="1" applyBorder="1" applyAlignment="1">
      <alignment/>
    </xf>
    <xf numFmtId="38" fontId="6" fillId="0" borderId="13" xfId="49" applyFont="1" applyBorder="1" applyAlignment="1">
      <alignment/>
    </xf>
    <xf numFmtId="177" fontId="6" fillId="0" borderId="13" xfId="49" applyNumberFormat="1" applyFont="1" applyBorder="1" applyAlignment="1">
      <alignment/>
    </xf>
    <xf numFmtId="178" fontId="6" fillId="0" borderId="13" xfId="49" applyNumberFormat="1" applyFont="1" applyBorder="1" applyAlignment="1">
      <alignment/>
    </xf>
    <xf numFmtId="0" fontId="6" fillId="0" borderId="0" xfId="0" applyFont="1" applyAlignment="1">
      <alignment/>
    </xf>
    <xf numFmtId="38" fontId="6" fillId="0" borderId="14" xfId="49" applyFont="1" applyBorder="1" applyAlignment="1">
      <alignment horizontal="center" vertical="top"/>
    </xf>
    <xf numFmtId="38" fontId="6" fillId="0" borderId="15" xfId="49" applyFont="1" applyBorder="1" applyAlignment="1">
      <alignment horizontal="center" vertical="top"/>
    </xf>
    <xf numFmtId="38" fontId="6" fillId="0" borderId="16" xfId="49" applyFont="1" applyBorder="1" applyAlignment="1">
      <alignment horizontal="center" vertical="top"/>
    </xf>
    <xf numFmtId="0" fontId="6" fillId="0" borderId="17" xfId="61" applyFont="1" applyBorder="1" applyAlignment="1">
      <alignment vertical="top"/>
      <protection/>
    </xf>
    <xf numFmtId="0" fontId="6" fillId="0" borderId="18" xfId="61" applyFont="1" applyBorder="1" applyAlignment="1">
      <alignment vertical="top"/>
      <protection/>
    </xf>
    <xf numFmtId="0" fontId="6" fillId="0" borderId="19" xfId="61" applyFont="1" applyBorder="1" applyAlignment="1">
      <alignment vertical="top"/>
      <protection/>
    </xf>
    <xf numFmtId="0" fontId="6" fillId="0" borderId="20" xfId="61" applyFont="1" applyBorder="1" applyAlignment="1">
      <alignment vertical="top"/>
      <protection/>
    </xf>
    <xf numFmtId="0" fontId="6" fillId="0" borderId="21" xfId="61" applyFont="1" applyBorder="1" applyAlignment="1">
      <alignment vertical="top"/>
      <protection/>
    </xf>
    <xf numFmtId="0" fontId="6" fillId="0" borderId="22" xfId="61" applyFont="1" applyBorder="1" applyAlignment="1">
      <alignment vertical="top"/>
      <protection/>
    </xf>
    <xf numFmtId="176" fontId="6" fillId="0" borderId="10" xfId="61" applyNumberFormat="1" applyFont="1" applyBorder="1" applyAlignment="1">
      <alignment horizontal="center" vertical="center"/>
      <protection/>
    </xf>
    <xf numFmtId="176" fontId="6" fillId="0" borderId="23" xfId="61" applyNumberFormat="1" applyFont="1" applyBorder="1" applyAlignment="1">
      <alignment horizontal="center" vertical="center"/>
      <protection/>
    </xf>
    <xf numFmtId="176" fontId="6" fillId="0" borderId="24" xfId="61" applyNumberFormat="1" applyFont="1" applyBorder="1" applyAlignment="1">
      <alignment horizontal="center" vertical="center"/>
      <protection/>
    </xf>
    <xf numFmtId="176" fontId="6" fillId="0" borderId="25" xfId="61" applyNumberFormat="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⑬決算統計06表(1) 建制番号順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="75" zoomScaleNormal="75" zoomScalePageLayoutView="0" workbookViewId="0" topLeftCell="A1">
      <selection activeCell="A1" sqref="A1:A4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2"/>
      <c r="B1" s="15" t="s">
        <v>56</v>
      </c>
      <c r="C1" s="16"/>
      <c r="D1" s="16"/>
      <c r="E1" s="16"/>
      <c r="F1" s="16"/>
      <c r="G1" s="16"/>
      <c r="H1" s="16"/>
      <c r="I1" s="16"/>
      <c r="J1" s="17"/>
    </row>
    <row r="2" spans="1:10" ht="13.5">
      <c r="A2" s="13"/>
      <c r="B2" s="18"/>
      <c r="C2" s="19"/>
      <c r="D2" s="19"/>
      <c r="E2" s="19"/>
      <c r="F2" s="19"/>
      <c r="G2" s="19"/>
      <c r="H2" s="19"/>
      <c r="I2" s="19"/>
      <c r="J2" s="20"/>
    </row>
    <row r="3" spans="1:10" ht="13.5">
      <c r="A3" s="13"/>
      <c r="B3" s="21" t="s">
        <v>43</v>
      </c>
      <c r="C3" s="21"/>
      <c r="D3" s="21"/>
      <c r="E3" s="21" t="s">
        <v>44</v>
      </c>
      <c r="F3" s="21"/>
      <c r="G3" s="21"/>
      <c r="H3" s="22" t="s">
        <v>45</v>
      </c>
      <c r="I3" s="23"/>
      <c r="J3" s="24"/>
    </row>
    <row r="4" spans="1:10" ht="13.5">
      <c r="A4" s="14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4"/>
      <c r="I5" s="4"/>
      <c r="J5" s="4"/>
    </row>
    <row r="6" spans="1:10" ht="13.5">
      <c r="A6" s="5" t="s">
        <v>1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4"/>
      <c r="I6" s="4"/>
      <c r="J6" s="4"/>
    </row>
    <row r="7" spans="1:10" ht="13.5">
      <c r="A7" s="5" t="s">
        <v>2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4"/>
      <c r="I7" s="4"/>
      <c r="J7" s="4"/>
    </row>
    <row r="8" spans="1:10" ht="13.5">
      <c r="A8" s="5" t="s">
        <v>3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4"/>
      <c r="I8" s="4"/>
      <c r="J8" s="4"/>
    </row>
    <row r="9" spans="1:10" ht="13.5">
      <c r="A9" s="5" t="s">
        <v>4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4"/>
      <c r="I9" s="4"/>
      <c r="J9" s="4"/>
    </row>
    <row r="10" spans="1:10" ht="13.5">
      <c r="A10" s="5" t="s">
        <v>5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4"/>
      <c r="I10" s="4"/>
      <c r="J10" s="4"/>
    </row>
    <row r="11" spans="1:10" ht="13.5">
      <c r="A11" s="5" t="s">
        <v>6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4"/>
      <c r="I11" s="4"/>
      <c r="J11" s="4"/>
    </row>
    <row r="12" spans="1:10" ht="13.5">
      <c r="A12" s="5" t="s">
        <v>7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4"/>
      <c r="I12" s="4"/>
      <c r="J12" s="4"/>
    </row>
    <row r="13" spans="1:10" ht="13.5">
      <c r="A13" s="5" t="s">
        <v>8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4"/>
      <c r="I13" s="4"/>
      <c r="J13" s="4"/>
    </row>
    <row r="14" spans="1:10" ht="13.5">
      <c r="A14" s="5" t="s">
        <v>9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4"/>
      <c r="I14" s="4"/>
      <c r="J14" s="4"/>
    </row>
    <row r="15" spans="1:10" ht="13.5">
      <c r="A15" s="5" t="s">
        <v>10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4"/>
      <c r="I15" s="4"/>
      <c r="J15" s="4"/>
    </row>
    <row r="16" spans="1:10" ht="13.5">
      <c r="A16" s="5" t="s">
        <v>11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4"/>
      <c r="I16" s="4"/>
      <c r="J16" s="4"/>
    </row>
    <row r="17" spans="1:10" ht="13.5">
      <c r="A17" s="5" t="s">
        <v>12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4"/>
      <c r="I17" s="4"/>
      <c r="J17" s="4"/>
    </row>
    <row r="18" spans="1:10" ht="13.5">
      <c r="A18" s="5" t="s">
        <v>13</v>
      </c>
      <c r="B18" s="6">
        <v>0</v>
      </c>
      <c r="C18" s="6">
        <v>426</v>
      </c>
      <c r="D18" s="6">
        <v>426</v>
      </c>
      <c r="E18" s="6">
        <v>0</v>
      </c>
      <c r="F18" s="6">
        <v>85</v>
      </c>
      <c r="G18" s="6">
        <v>85</v>
      </c>
      <c r="H18" s="4"/>
      <c r="I18" s="4">
        <f>ROUND(F18/C18*100,1)</f>
        <v>20</v>
      </c>
      <c r="J18" s="4">
        <f>ROUND(G18/D18*100,1)</f>
        <v>20</v>
      </c>
    </row>
    <row r="19" spans="1:10" ht="13.5">
      <c r="A19" s="5" t="s">
        <v>14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4"/>
      <c r="I19" s="4"/>
      <c r="J19" s="4"/>
    </row>
    <row r="20" spans="1:10" ht="13.5">
      <c r="A20" s="5" t="s">
        <v>15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4"/>
      <c r="I20" s="4"/>
      <c r="J20" s="4"/>
    </row>
    <row r="21" spans="1:10" ht="13.5">
      <c r="A21" s="5" t="s">
        <v>16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4"/>
      <c r="I21" s="4"/>
      <c r="J21" s="4"/>
    </row>
    <row r="22" spans="1:10" ht="13.5">
      <c r="A22" s="5" t="s">
        <v>17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4"/>
      <c r="I22" s="4"/>
      <c r="J22" s="4"/>
    </row>
    <row r="23" spans="1:10" ht="13.5">
      <c r="A23" s="5" t="s">
        <v>18</v>
      </c>
      <c r="B23" s="6">
        <v>2694893</v>
      </c>
      <c r="C23" s="6">
        <v>3112255</v>
      </c>
      <c r="D23" s="6">
        <v>5807148</v>
      </c>
      <c r="E23" s="6">
        <v>2406774</v>
      </c>
      <c r="F23" s="6">
        <v>321310</v>
      </c>
      <c r="G23" s="6">
        <v>2728084</v>
      </c>
      <c r="H23" s="4">
        <f>ROUND(E23/B23*100,1)</f>
        <v>89.3</v>
      </c>
      <c r="I23" s="4">
        <f>ROUND(F23/C23*100,1)</f>
        <v>10.3</v>
      </c>
      <c r="J23" s="4">
        <f>ROUND(G23/D23*100,1)</f>
        <v>47</v>
      </c>
    </row>
    <row r="24" spans="1:10" ht="13.5">
      <c r="A24" s="5" t="s">
        <v>19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4"/>
      <c r="I24" s="4"/>
      <c r="J24" s="4"/>
    </row>
    <row r="25" spans="1:10" ht="13.5">
      <c r="A25" s="5" t="s">
        <v>20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4"/>
      <c r="I25" s="4"/>
      <c r="J25" s="4"/>
    </row>
    <row r="26" spans="1:10" ht="13.5">
      <c r="A26" s="5" t="s">
        <v>21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4"/>
      <c r="I26" s="4"/>
      <c r="J26" s="4"/>
    </row>
    <row r="27" spans="1:10" ht="13.5">
      <c r="A27" s="5" t="s">
        <v>22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4"/>
      <c r="I27" s="4"/>
      <c r="J27" s="4"/>
    </row>
    <row r="28" spans="1:10" ht="13.5">
      <c r="A28" s="5" t="s">
        <v>23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4"/>
      <c r="I28" s="4"/>
      <c r="J28" s="4"/>
    </row>
    <row r="29" spans="1:10" ht="13.5">
      <c r="A29" s="5" t="s">
        <v>24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4"/>
      <c r="I29" s="4"/>
      <c r="J29" s="4"/>
    </row>
    <row r="30" spans="1:10" ht="13.5">
      <c r="A30" s="5" t="s">
        <v>25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4"/>
      <c r="I30" s="4"/>
      <c r="J30" s="4"/>
    </row>
    <row r="31" spans="1:10" ht="13.5">
      <c r="A31" s="5" t="s">
        <v>26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4"/>
      <c r="I31" s="4"/>
      <c r="J31" s="4"/>
    </row>
    <row r="32" spans="1:10" ht="13.5">
      <c r="A32" s="5" t="s">
        <v>27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4"/>
      <c r="I32" s="4"/>
      <c r="J32" s="4"/>
    </row>
    <row r="33" spans="1:10" ht="13.5">
      <c r="A33" s="5" t="s">
        <v>28</v>
      </c>
      <c r="B33" s="6">
        <v>1437109</v>
      </c>
      <c r="C33" s="6">
        <v>232883</v>
      </c>
      <c r="D33" s="6">
        <v>1669992</v>
      </c>
      <c r="E33" s="6">
        <v>1345343</v>
      </c>
      <c r="F33" s="6">
        <v>68462</v>
      </c>
      <c r="G33" s="6">
        <v>1413805</v>
      </c>
      <c r="H33" s="4">
        <f>ROUND(E33/B33*100,1)</f>
        <v>93.6</v>
      </c>
      <c r="I33" s="4">
        <f>ROUND(F33/C33*100,1)</f>
        <v>29.4</v>
      </c>
      <c r="J33" s="4">
        <f>ROUND(G33/D33*100,1)</f>
        <v>84.7</v>
      </c>
    </row>
    <row r="34" spans="1:10" ht="13.5">
      <c r="A34" s="5" t="s">
        <v>29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4"/>
      <c r="I34" s="4"/>
      <c r="J34" s="4"/>
    </row>
    <row r="35" spans="1:10" ht="13.5">
      <c r="A35" s="5" t="s">
        <v>30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4"/>
      <c r="I35" s="4"/>
      <c r="J35" s="4"/>
    </row>
    <row r="36" spans="1:10" ht="13.5">
      <c r="A36" s="5" t="s">
        <v>31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4"/>
      <c r="I36" s="4"/>
      <c r="J36" s="4"/>
    </row>
    <row r="37" spans="1:10" ht="13.5">
      <c r="A37" s="5" t="s">
        <v>32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4"/>
      <c r="I37" s="4"/>
      <c r="J37" s="4"/>
    </row>
    <row r="38" spans="1:10" ht="13.5">
      <c r="A38" s="5" t="s">
        <v>33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4"/>
      <c r="I38" s="4"/>
      <c r="J38" s="4"/>
    </row>
    <row r="39" spans="1:10" ht="13.5">
      <c r="A39" s="5" t="s">
        <v>34</v>
      </c>
      <c r="B39" s="6">
        <v>613793</v>
      </c>
      <c r="C39" s="6">
        <v>50874</v>
      </c>
      <c r="D39" s="6">
        <v>664667</v>
      </c>
      <c r="E39" s="6">
        <v>603914</v>
      </c>
      <c r="F39" s="6">
        <v>13038</v>
      </c>
      <c r="G39" s="6">
        <v>616952</v>
      </c>
      <c r="H39" s="4">
        <f aca="true" t="shared" si="0" ref="H39:J40">ROUND(E39/B39*100,1)</f>
        <v>98.4</v>
      </c>
      <c r="I39" s="4">
        <f t="shared" si="0"/>
        <v>25.6</v>
      </c>
      <c r="J39" s="4">
        <f t="shared" si="0"/>
        <v>92.8</v>
      </c>
    </row>
    <row r="40" spans="1:10" ht="13.5">
      <c r="A40" s="5" t="s">
        <v>35</v>
      </c>
      <c r="B40" s="6">
        <v>305517</v>
      </c>
      <c r="C40" s="6">
        <v>128162</v>
      </c>
      <c r="D40" s="6">
        <v>433679</v>
      </c>
      <c r="E40" s="6">
        <v>282653</v>
      </c>
      <c r="F40" s="6">
        <v>24185</v>
      </c>
      <c r="G40" s="6">
        <v>306838</v>
      </c>
      <c r="H40" s="4">
        <f t="shared" si="0"/>
        <v>92.5</v>
      </c>
      <c r="I40" s="4">
        <f t="shared" si="0"/>
        <v>18.9</v>
      </c>
      <c r="J40" s="4">
        <f t="shared" si="0"/>
        <v>70.8</v>
      </c>
    </row>
    <row r="41" spans="1:10" ht="13.5">
      <c r="A41" s="5" t="s">
        <v>36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4"/>
      <c r="I41" s="4"/>
      <c r="J41" s="4"/>
    </row>
    <row r="42" spans="1:10" ht="13.5">
      <c r="A42" s="5" t="s">
        <v>37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4"/>
      <c r="I42" s="4"/>
      <c r="J42" s="4"/>
    </row>
    <row r="43" spans="1:10" ht="13.5">
      <c r="A43" s="5" t="s">
        <v>38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4"/>
      <c r="I43" s="4"/>
      <c r="J43" s="4"/>
    </row>
    <row r="44" spans="1:10" ht="13.5">
      <c r="A44" s="5" t="s">
        <v>39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4"/>
      <c r="I44" s="4"/>
      <c r="J44" s="4"/>
    </row>
    <row r="45" spans="1:10" ht="13.5">
      <c r="A45" s="5" t="s">
        <v>40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4"/>
      <c r="I45" s="4"/>
      <c r="J45" s="4"/>
    </row>
    <row r="46" spans="1:10" ht="13.5">
      <c r="A46" s="5" t="s">
        <v>41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4"/>
      <c r="I46" s="4"/>
      <c r="J46" s="4"/>
    </row>
    <row r="47" spans="1:10" ht="13.5">
      <c r="A47" s="5" t="s">
        <v>42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4"/>
      <c r="I47" s="4"/>
      <c r="J47" s="4"/>
    </row>
    <row r="48" spans="1:10" ht="13.5">
      <c r="A48" s="2" t="s">
        <v>52</v>
      </c>
      <c r="B48" s="3">
        <f aca="true" t="shared" si="1" ref="B48:G48">SUM(B7:B37)</f>
        <v>4132002</v>
      </c>
      <c r="C48" s="3">
        <f t="shared" si="1"/>
        <v>3345564</v>
      </c>
      <c r="D48" s="3">
        <f t="shared" si="1"/>
        <v>7477566</v>
      </c>
      <c r="E48" s="3">
        <f t="shared" si="1"/>
        <v>3752117</v>
      </c>
      <c r="F48" s="3">
        <f t="shared" si="1"/>
        <v>389857</v>
      </c>
      <c r="G48" s="3">
        <f t="shared" si="1"/>
        <v>4141974</v>
      </c>
      <c r="H48" s="7">
        <f aca="true" t="shared" si="2" ref="H48:J51">ROUND(E48/B48*100,1)</f>
        <v>90.8</v>
      </c>
      <c r="I48" s="7">
        <f t="shared" si="2"/>
        <v>11.7</v>
      </c>
      <c r="J48" s="7">
        <f t="shared" si="2"/>
        <v>55.4</v>
      </c>
    </row>
    <row r="49" spans="1:10" ht="13.5">
      <c r="A49" s="5" t="s">
        <v>53</v>
      </c>
      <c r="B49" s="6">
        <f aca="true" t="shared" si="3" ref="B49:G49">SUM(B38:B47)</f>
        <v>919310</v>
      </c>
      <c r="C49" s="6">
        <f t="shared" si="3"/>
        <v>179036</v>
      </c>
      <c r="D49" s="6">
        <f t="shared" si="3"/>
        <v>1098346</v>
      </c>
      <c r="E49" s="6">
        <f t="shared" si="3"/>
        <v>886567</v>
      </c>
      <c r="F49" s="6">
        <f t="shared" si="3"/>
        <v>37223</v>
      </c>
      <c r="G49" s="6">
        <f t="shared" si="3"/>
        <v>923790</v>
      </c>
      <c r="H49" s="4">
        <f t="shared" si="2"/>
        <v>96.4</v>
      </c>
      <c r="I49" s="4">
        <f t="shared" si="2"/>
        <v>20.8</v>
      </c>
      <c r="J49" s="4">
        <f t="shared" si="2"/>
        <v>84.1</v>
      </c>
    </row>
    <row r="50" spans="1:10" ht="13.5">
      <c r="A50" s="5" t="s">
        <v>54</v>
      </c>
      <c r="B50" s="6">
        <f aca="true" t="shared" si="4" ref="B50:G50">SUM(B48:B49)</f>
        <v>5051312</v>
      </c>
      <c r="C50" s="6">
        <f t="shared" si="4"/>
        <v>3524600</v>
      </c>
      <c r="D50" s="6">
        <f t="shared" si="4"/>
        <v>8575912</v>
      </c>
      <c r="E50" s="6">
        <f t="shared" si="4"/>
        <v>4638684</v>
      </c>
      <c r="F50" s="6">
        <f t="shared" si="4"/>
        <v>427080</v>
      </c>
      <c r="G50" s="6">
        <f t="shared" si="4"/>
        <v>5065764</v>
      </c>
      <c r="H50" s="4">
        <f t="shared" si="2"/>
        <v>91.8</v>
      </c>
      <c r="I50" s="4">
        <f t="shared" si="2"/>
        <v>12.1</v>
      </c>
      <c r="J50" s="4">
        <f t="shared" si="2"/>
        <v>59.1</v>
      </c>
    </row>
    <row r="51" spans="1:10" ht="13.5">
      <c r="A51" s="8" t="s">
        <v>55</v>
      </c>
      <c r="B51" s="9">
        <f aca="true" t="shared" si="5" ref="B51:G51">B50+B5+B6</f>
        <v>5051312</v>
      </c>
      <c r="C51" s="9">
        <f t="shared" si="5"/>
        <v>3524600</v>
      </c>
      <c r="D51" s="9">
        <f t="shared" si="5"/>
        <v>8575912</v>
      </c>
      <c r="E51" s="9">
        <f t="shared" si="5"/>
        <v>4638684</v>
      </c>
      <c r="F51" s="9">
        <f t="shared" si="5"/>
        <v>427080</v>
      </c>
      <c r="G51" s="9">
        <f t="shared" si="5"/>
        <v>5065764</v>
      </c>
      <c r="H51" s="10">
        <f t="shared" si="2"/>
        <v>91.8</v>
      </c>
      <c r="I51" s="10">
        <f t="shared" si="2"/>
        <v>12.1</v>
      </c>
      <c r="J51" s="10">
        <f t="shared" si="2"/>
        <v>59.1</v>
      </c>
    </row>
    <row r="52" spans="1:10" ht="13.5">
      <c r="A52" s="11" t="s">
        <v>57</v>
      </c>
      <c r="B52" s="11"/>
      <c r="C52" s="11"/>
      <c r="D52" s="11"/>
      <c r="E52" s="11"/>
      <c r="F52" s="11"/>
      <c r="G52" s="11"/>
      <c r="H52" s="11"/>
      <c r="I52" s="11"/>
      <c r="J52" s="11"/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3937007874015748" top="1.09" bottom="0.5905511811023623" header="0.72" footer="0.5118110236220472"/>
  <pageSetup horizontalDpi="600" verticalDpi="600" orientation="landscape" paperSize="9" scale="65" r:id="rId1"/>
  <headerFooter alignWithMargins="0">
    <oddHeader>&amp;L&amp;"ＭＳ 明朝,太字"&amp;16国民健康保険税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HoriiHi</dc:creator>
  <cp:keywords/>
  <dc:description/>
  <cp:lastModifiedBy>大阪府</cp:lastModifiedBy>
  <cp:lastPrinted>2019-02-13T04:57:16Z</cp:lastPrinted>
  <dcterms:created xsi:type="dcterms:W3CDTF">2003-10-15T07:51:28Z</dcterms:created>
  <dcterms:modified xsi:type="dcterms:W3CDTF">2020-03-06T05:09:18Z</dcterms:modified>
  <cp:category/>
  <cp:version/>
  <cp:contentType/>
  <cp:contentStatus/>
</cp:coreProperties>
</file>