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宅地計" sheetId="1" r:id="rId1"/>
    <sheet name="宅地（小規模住宅用地）" sheetId="2" r:id="rId2"/>
    <sheet name="宅地（一般住宅用地）" sheetId="3" r:id="rId3"/>
    <sheet name="宅地（商業地等）" sheetId="4" r:id="rId4"/>
  </sheets>
  <definedNames/>
  <calcPr calcMode="manual" fullCalcOnLoad="1" refMode="R1C1"/>
</workbook>
</file>

<file path=xl/sharedStrings.xml><?xml version="1.0" encoding="utf-8"?>
<sst xmlns="http://schemas.openxmlformats.org/spreadsheetml/2006/main" count="252" uniqueCount="64">
  <si>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</si>
  <si>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</si>
  <si>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</si>
  <si>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</si>
  <si>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</si>
  <si>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</si>
  <si>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</si>
  <si>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</si>
  <si>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</si>
  <si>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</si>
  <si>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</si>
  <si>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</si>
  <si>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</si>
  <si>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</si>
  <si>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</si>
  <si>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</si>
  <si>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</si>
  <si>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</si>
  <si>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</si>
  <si>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</si>
  <si>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</si>
  <si>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</si>
  <si>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</si>
  <si>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</si>
  <si>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</si>
  <si>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</si>
  <si>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</si>
  <si>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</si>
  <si>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</si>
  <si>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</si>
  <si>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</si>
  <si>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</si>
  <si>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</si>
  <si>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</si>
  <si>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</si>
  <si>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</si>
  <si>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</si>
  <si>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</si>
  <si>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</si>
  <si>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</si>
  <si>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</si>
  <si>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宅地（小規模住宅用地）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</si>
  <si>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</si>
  <si>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</si>
  <si>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</si>
  <si>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</si>
  <si>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</si>
  <si>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</si>
  <si>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</si>
  <si>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</si>
  <si>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</si>
  <si>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</si>
  <si>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</si>
  <si>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</si>
  <si>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</si>
  <si>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</si>
  <si>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宅地（一般住宅用地）</t>
  </si>
  <si>
    <t>　宅地（商業地等）</t>
  </si>
  <si>
    <t>　宅地計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</si>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</sst>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Font="1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6" xfId="0" applyBorder="1" applyAlignment="1">
      <alignment horizontal="distributed" vertical="center"/>
    </xf>
    <xf numFmtId="176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0" xfId="0" applyBorder="1" applyAlignment="1">
      <alignment horizontal="distributed" vertical="center" wrapText="1"/>
    </xf>
    <xf numFmtId="176" fontId="0" fillId="0" borderId="20" xfId="0" applyBorder="1" applyAlignment="1">
      <alignment vertical="center" wrapText="1"/>
    </xf>
    <xf numFmtId="176" fontId="4" fillId="0" borderId="0" xfId="0" applyFont="1" applyAlignment="1">
      <alignment horizontal="center" vertical="center"/>
    </xf>
    <xf numFmtId="176" fontId="0" fillId="0" borderId="2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30" xfId="0" applyFont="1" applyBorder="1" applyAlignment="1">
      <alignment horizontal="center" vertical="center" wrapText="1" shrinkToFit="1"/>
    </xf>
    <xf numFmtId="176" fontId="5" fillId="0" borderId="31" xfId="0" applyFont="1" applyBorder="1" applyAlignment="1">
      <alignment horizontal="center" vertical="center" shrinkToFit="1"/>
    </xf>
    <xf numFmtId="176" fontId="0" fillId="0" borderId="32" xfId="0" applyBorder="1" applyAlignment="1">
      <alignment horizontal="center" vertical="center"/>
    </xf>
    <xf numFmtId="176" fontId="0" fillId="0" borderId="33" xfId="0" applyBorder="1" applyAlignment="1">
      <alignment horizontal="center" vertical="center"/>
    </xf>
    <xf numFmtId="176" fontId="0" fillId="0" borderId="34" xfId="0" applyBorder="1" applyAlignment="1">
      <alignment horizontal="center" vertical="center"/>
    </xf>
    <xf numFmtId="176" fontId="0" fillId="0" borderId="30" xfId="0" applyBorder="1" applyAlignment="1">
      <alignment horizontal="center" vertical="center"/>
    </xf>
    <xf numFmtId="176" fontId="0" fillId="0" borderId="35" xfId="0" applyBorder="1" applyAlignment="1">
      <alignment horizontal="center" vertical="center"/>
    </xf>
    <xf numFmtId="176" fontId="0" fillId="0" borderId="36" xfId="0" applyBorder="1" applyAlignment="1">
      <alignment horizontal="center" vertical="center"/>
    </xf>
    <xf numFmtId="176" fontId="0" fillId="0" borderId="37" xfId="0" applyBorder="1" applyAlignment="1">
      <alignment horizontal="center" vertical="center"/>
    </xf>
    <xf numFmtId="176" fontId="0" fillId="0" borderId="35" xfId="0" applyFont="1" applyBorder="1" applyAlignment="1">
      <alignment horizontal="center" vertical="center" wrapText="1"/>
    </xf>
    <xf numFmtId="176" fontId="0" fillId="0" borderId="36" xfId="0" applyFont="1" applyBorder="1" applyAlignment="1">
      <alignment horizontal="center" vertical="center" wrapText="1"/>
    </xf>
    <xf numFmtId="176" fontId="0" fillId="0" borderId="37" xfId="0" applyFont="1" applyBorder="1" applyAlignment="1">
      <alignment horizontal="center" vertical="center" wrapText="1"/>
    </xf>
    <xf numFmtId="176" fontId="0" fillId="0" borderId="38" xfId="0" applyBorder="1" applyAlignment="1">
      <alignment horizontal="center" vertical="center"/>
    </xf>
    <xf numFmtId="176" fontId="0" fillId="0" borderId="39" xfId="0" applyBorder="1" applyAlignment="1">
      <alignment horizontal="center" vertical="center"/>
    </xf>
    <xf numFmtId="176" fontId="0" fillId="0" borderId="40" xfId="0" applyBorder="1" applyAlignment="1">
      <alignment horizontal="center" vertical="center"/>
    </xf>
    <xf numFmtId="176" fontId="0" fillId="0" borderId="41" xfId="0" applyBorder="1" applyAlignment="1">
      <alignment horizontal="center" vertical="center"/>
    </xf>
    <xf numFmtId="176" fontId="0" fillId="0" borderId="42" xfId="0" applyBorder="1" applyAlignment="1">
      <alignment horizontal="center" vertical="center"/>
    </xf>
    <xf numFmtId="176" fontId="0" fillId="0" borderId="43" xfId="0" applyBorder="1" applyAlignment="1">
      <alignment horizontal="center" vertical="center"/>
    </xf>
    <xf numFmtId="176" fontId="0" fillId="0" borderId="44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Fill="1" applyBorder="1" applyAlignment="1">
      <alignment vertical="center"/>
    </xf>
    <xf numFmtId="176" fontId="0" fillId="0" borderId="48" xfId="0" applyFill="1" applyBorder="1" applyAlignment="1">
      <alignment vertical="center"/>
    </xf>
    <xf numFmtId="176" fontId="0" fillId="0" borderId="49" xfId="0" applyFill="1" applyBorder="1" applyAlignment="1">
      <alignment vertical="center"/>
    </xf>
    <xf numFmtId="176" fontId="0" fillId="0" borderId="50" xfId="0" applyFill="1" applyBorder="1" applyAlignment="1">
      <alignment vertical="center"/>
    </xf>
    <xf numFmtId="176" fontId="0" fillId="0" borderId="51" xfId="0" applyFill="1" applyBorder="1" applyAlignment="1">
      <alignment vertical="center"/>
    </xf>
    <xf numFmtId="176" fontId="0" fillId="0" borderId="52" xfId="0" applyFill="1" applyBorder="1" applyAlignment="1">
      <alignment vertical="center"/>
    </xf>
    <xf numFmtId="176" fontId="0" fillId="0" borderId="53" xfId="0" applyFill="1" applyBorder="1" applyAlignment="1">
      <alignment vertical="center"/>
    </xf>
    <xf numFmtId="176" fontId="0" fillId="0" borderId="54" xfId="0" applyFill="1" applyBorder="1" applyAlignment="1">
      <alignment vertical="center"/>
    </xf>
    <xf numFmtId="176" fontId="0" fillId="0" borderId="55" xfId="0" applyFill="1" applyBorder="1" applyAlignment="1">
      <alignment vertical="center"/>
    </xf>
    <xf numFmtId="176" fontId="0" fillId="0" borderId="56" xfId="0" applyFill="1" applyBorder="1" applyAlignment="1">
      <alignment vertical="center"/>
    </xf>
    <xf numFmtId="176" fontId="0" fillId="0" borderId="57" xfId="0" applyFill="1" applyBorder="1" applyAlignment="1">
      <alignment vertical="center"/>
    </xf>
    <xf numFmtId="176" fontId="0" fillId="0" borderId="58" xfId="0" applyFill="1" applyBorder="1" applyAlignment="1">
      <alignment vertical="center"/>
    </xf>
    <xf numFmtId="176" fontId="0" fillId="0" borderId="59" xfId="0" applyFill="1" applyBorder="1" applyAlignment="1">
      <alignment vertical="center"/>
    </xf>
    <xf numFmtId="176" fontId="0" fillId="0" borderId="60" xfId="0" applyFill="1" applyBorder="1" applyAlignment="1">
      <alignment vertical="center"/>
    </xf>
    <xf numFmtId="176" fontId="0" fillId="0" borderId="61" xfId="0" applyFill="1" applyBorder="1" applyAlignment="1">
      <alignment vertical="center"/>
    </xf>
    <xf numFmtId="176" fontId="0" fillId="0" borderId="48" xfId="0" applyFont="1" applyFill="1" applyBorder="1" applyAlignment="1">
      <alignment vertical="center"/>
    </xf>
    <xf numFmtId="176" fontId="0" fillId="0" borderId="5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32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40" t="s">
        <v>62</v>
      </c>
      <c r="E3" s="41"/>
      <c r="F3" s="42" t="s">
        <v>63</v>
      </c>
      <c r="G3" s="42"/>
      <c r="H3" s="42"/>
      <c r="I3" s="43" t="s">
        <v>43</v>
      </c>
      <c r="J3" s="41"/>
      <c r="K3" s="38" t="s">
        <v>61</v>
      </c>
      <c r="L3" s="39"/>
    </row>
    <row r="4" spans="1:12" ht="20.25" customHeight="1">
      <c r="A4" s="5"/>
      <c r="B4" s="6"/>
      <c r="C4" s="6"/>
      <c r="D4" s="50" t="s">
        <v>44</v>
      </c>
      <c r="E4" s="47" t="s">
        <v>45</v>
      </c>
      <c r="F4" s="44" t="s">
        <v>46</v>
      </c>
      <c r="G4" s="47" t="s">
        <v>45</v>
      </c>
      <c r="H4" s="47" t="s">
        <v>47</v>
      </c>
      <c r="I4" s="44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5"/>
      <c r="B5" s="36" t="s">
        <v>51</v>
      </c>
      <c r="C5" s="6"/>
      <c r="D5" s="51"/>
      <c r="E5" s="48"/>
      <c r="F5" s="45"/>
      <c r="G5" s="48"/>
      <c r="H5" s="48"/>
      <c r="I5" s="45"/>
      <c r="J5" s="48"/>
      <c r="K5" s="54"/>
      <c r="L5" s="57"/>
    </row>
    <row r="6" spans="1:12" ht="14.25" thickBot="1">
      <c r="A6" s="7"/>
      <c r="B6" s="37"/>
      <c r="C6" s="8"/>
      <c r="D6" s="52"/>
      <c r="E6" s="49"/>
      <c r="F6" s="46"/>
      <c r="G6" s="49"/>
      <c r="H6" s="49"/>
      <c r="I6" s="46"/>
      <c r="J6" s="49"/>
      <c r="K6" s="55"/>
      <c r="L6" s="58"/>
    </row>
    <row r="7" spans="1:12" ht="13.5">
      <c r="A7" s="9"/>
      <c r="B7" s="10" t="s">
        <v>52</v>
      </c>
      <c r="C7" s="11"/>
      <c r="D7" s="59">
        <v>105100133</v>
      </c>
      <c r="E7" s="60">
        <v>104981388</v>
      </c>
      <c r="F7" s="61">
        <v>18913305055</v>
      </c>
      <c r="G7" s="60">
        <v>18906835721</v>
      </c>
      <c r="H7" s="62">
        <v>7490105964</v>
      </c>
      <c r="I7" s="60">
        <v>703317</v>
      </c>
      <c r="J7" s="60">
        <v>696110</v>
      </c>
      <c r="K7" s="61">
        <v>429059</v>
      </c>
      <c r="L7" s="63">
        <v>47957</v>
      </c>
    </row>
    <row r="8" spans="1:12" ht="13.5">
      <c r="A8" s="12"/>
      <c r="B8" s="13" t="s">
        <v>53</v>
      </c>
      <c r="C8" s="14"/>
      <c r="D8" s="64">
        <v>63949350</v>
      </c>
      <c r="E8" s="65">
        <v>63865606</v>
      </c>
      <c r="F8" s="66">
        <v>4074724109</v>
      </c>
      <c r="G8" s="65">
        <v>4071621217</v>
      </c>
      <c r="H8" s="67">
        <v>1495801067</v>
      </c>
      <c r="I8" s="65">
        <v>321576</v>
      </c>
      <c r="J8" s="65">
        <v>317761</v>
      </c>
      <c r="K8" s="66">
        <v>224900</v>
      </c>
      <c r="L8" s="68">
        <v>8400</v>
      </c>
    </row>
    <row r="9" spans="1:12" ht="13.5">
      <c r="A9" s="12"/>
      <c r="B9" s="13" t="s">
        <v>54</v>
      </c>
      <c r="C9" s="14"/>
      <c r="D9" s="64">
        <v>16281650</v>
      </c>
      <c r="E9" s="65">
        <v>16226042</v>
      </c>
      <c r="F9" s="66">
        <v>734349107</v>
      </c>
      <c r="G9" s="65">
        <v>733171160</v>
      </c>
      <c r="H9" s="67">
        <v>260260110</v>
      </c>
      <c r="I9" s="65">
        <v>107515</v>
      </c>
      <c r="J9" s="65">
        <v>105811</v>
      </c>
      <c r="K9" s="66">
        <v>62916</v>
      </c>
      <c r="L9" s="68">
        <v>2041</v>
      </c>
    </row>
    <row r="10" spans="1:12" ht="13.5">
      <c r="A10" s="12"/>
      <c r="B10" s="13" t="s">
        <v>0</v>
      </c>
      <c r="C10" s="14"/>
      <c r="D10" s="64">
        <v>18749717</v>
      </c>
      <c r="E10" s="65">
        <v>18746033</v>
      </c>
      <c r="F10" s="66">
        <v>2344280562</v>
      </c>
      <c r="G10" s="65">
        <v>2343900484</v>
      </c>
      <c r="H10" s="67">
        <v>680004183</v>
      </c>
      <c r="I10" s="65">
        <v>108312</v>
      </c>
      <c r="J10" s="65">
        <v>107711</v>
      </c>
      <c r="K10" s="66">
        <v>72133</v>
      </c>
      <c r="L10" s="68">
        <v>3448</v>
      </c>
    </row>
    <row r="11" spans="1:12" ht="13.5">
      <c r="A11" s="12"/>
      <c r="B11" s="13" t="s">
        <v>1</v>
      </c>
      <c r="C11" s="14"/>
      <c r="D11" s="64">
        <v>5813959</v>
      </c>
      <c r="E11" s="65">
        <v>5807193</v>
      </c>
      <c r="F11" s="66">
        <v>587762235</v>
      </c>
      <c r="G11" s="65">
        <v>587465296</v>
      </c>
      <c r="H11" s="67">
        <v>158450881</v>
      </c>
      <c r="I11" s="65">
        <v>37878</v>
      </c>
      <c r="J11" s="65">
        <v>37469</v>
      </c>
      <c r="K11" s="66">
        <v>24920</v>
      </c>
      <c r="L11" s="68">
        <v>1062</v>
      </c>
    </row>
    <row r="12" spans="1:12" ht="13.5">
      <c r="A12" s="12"/>
      <c r="B12" s="13" t="s">
        <v>2</v>
      </c>
      <c r="C12" s="14"/>
      <c r="D12" s="64">
        <v>15728220</v>
      </c>
      <c r="E12" s="65">
        <v>15723078</v>
      </c>
      <c r="F12" s="66">
        <v>1963022168</v>
      </c>
      <c r="G12" s="65">
        <v>1962699563</v>
      </c>
      <c r="H12" s="67">
        <v>590078261</v>
      </c>
      <c r="I12" s="65">
        <v>78674</v>
      </c>
      <c r="J12" s="65">
        <v>78200</v>
      </c>
      <c r="K12" s="66">
        <v>53989</v>
      </c>
      <c r="L12" s="68">
        <v>2915</v>
      </c>
    </row>
    <row r="13" spans="1:12" ht="13.5">
      <c r="A13" s="12"/>
      <c r="B13" s="13" t="s">
        <v>3</v>
      </c>
      <c r="C13" s="14"/>
      <c r="D13" s="64">
        <v>5757854</v>
      </c>
      <c r="E13" s="65">
        <v>5748905</v>
      </c>
      <c r="F13" s="66">
        <v>329825981</v>
      </c>
      <c r="G13" s="65">
        <v>329427251</v>
      </c>
      <c r="H13" s="67">
        <v>127924692</v>
      </c>
      <c r="I13" s="65">
        <v>31283</v>
      </c>
      <c r="J13" s="65">
        <v>30780</v>
      </c>
      <c r="K13" s="66">
        <v>19299</v>
      </c>
      <c r="L13" s="68">
        <v>890</v>
      </c>
    </row>
    <row r="14" spans="1:12" ht="13.5">
      <c r="A14" s="12"/>
      <c r="B14" s="13" t="s">
        <v>4</v>
      </c>
      <c r="C14" s="14"/>
      <c r="D14" s="64">
        <v>19917369</v>
      </c>
      <c r="E14" s="65">
        <v>19904249</v>
      </c>
      <c r="F14" s="66">
        <v>1688523982</v>
      </c>
      <c r="G14" s="65">
        <v>1688090913</v>
      </c>
      <c r="H14" s="67">
        <v>503805624</v>
      </c>
      <c r="I14" s="65">
        <v>134370</v>
      </c>
      <c r="J14" s="65">
        <v>133780</v>
      </c>
      <c r="K14" s="66">
        <v>97222</v>
      </c>
      <c r="L14" s="68">
        <v>2332</v>
      </c>
    </row>
    <row r="15" spans="1:12" ht="13.5">
      <c r="A15" s="12"/>
      <c r="B15" s="13" t="s">
        <v>5</v>
      </c>
      <c r="C15" s="14"/>
      <c r="D15" s="64">
        <v>8164657</v>
      </c>
      <c r="E15" s="65">
        <v>8117864</v>
      </c>
      <c r="F15" s="66">
        <v>261168051</v>
      </c>
      <c r="G15" s="65">
        <v>260223695</v>
      </c>
      <c r="H15" s="67">
        <v>102421003</v>
      </c>
      <c r="I15" s="65">
        <v>55918</v>
      </c>
      <c r="J15" s="65">
        <v>54567</v>
      </c>
      <c r="K15" s="66">
        <v>32028</v>
      </c>
      <c r="L15" s="68">
        <v>980</v>
      </c>
    </row>
    <row r="16" spans="1:12" ht="13.5">
      <c r="A16" s="12"/>
      <c r="B16" s="13" t="s">
        <v>6</v>
      </c>
      <c r="C16" s="14"/>
      <c r="D16" s="64">
        <v>6692945</v>
      </c>
      <c r="E16" s="65">
        <v>6683735</v>
      </c>
      <c r="F16" s="66">
        <v>646054736</v>
      </c>
      <c r="G16" s="65">
        <v>645519442</v>
      </c>
      <c r="H16" s="67">
        <v>247608382</v>
      </c>
      <c r="I16" s="65">
        <v>64683</v>
      </c>
      <c r="J16" s="65">
        <v>64148</v>
      </c>
      <c r="K16" s="66">
        <v>40108</v>
      </c>
      <c r="L16" s="68">
        <v>1785</v>
      </c>
    </row>
    <row r="17" spans="1:12" ht="13.5">
      <c r="A17" s="12"/>
      <c r="B17" s="13" t="s">
        <v>7</v>
      </c>
      <c r="C17" s="14"/>
      <c r="D17" s="64">
        <v>24747505</v>
      </c>
      <c r="E17" s="65">
        <v>24718174</v>
      </c>
      <c r="F17" s="66">
        <v>1739617099</v>
      </c>
      <c r="G17" s="65">
        <v>1738335778</v>
      </c>
      <c r="H17" s="67">
        <v>534351620</v>
      </c>
      <c r="I17" s="65">
        <v>158549</v>
      </c>
      <c r="J17" s="65">
        <v>157232</v>
      </c>
      <c r="K17" s="66">
        <v>111450</v>
      </c>
      <c r="L17" s="68">
        <v>3183</v>
      </c>
    </row>
    <row r="18" spans="1:12" ht="13.5">
      <c r="A18" s="12"/>
      <c r="B18" s="13" t="s">
        <v>8</v>
      </c>
      <c r="C18" s="14"/>
      <c r="D18" s="64">
        <v>17492035</v>
      </c>
      <c r="E18" s="65">
        <v>17487945</v>
      </c>
      <c r="F18" s="66">
        <v>1571990097</v>
      </c>
      <c r="G18" s="65">
        <v>1571784460</v>
      </c>
      <c r="H18" s="67">
        <v>544676243</v>
      </c>
      <c r="I18" s="65">
        <v>88656</v>
      </c>
      <c r="J18" s="65">
        <v>88243</v>
      </c>
      <c r="K18" s="66">
        <v>58123</v>
      </c>
      <c r="L18" s="68">
        <v>2182</v>
      </c>
    </row>
    <row r="19" spans="1:12" ht="13.5">
      <c r="A19" s="12"/>
      <c r="B19" s="13" t="s">
        <v>9</v>
      </c>
      <c r="C19" s="14"/>
      <c r="D19" s="64">
        <v>17623266</v>
      </c>
      <c r="E19" s="65">
        <v>17575048</v>
      </c>
      <c r="F19" s="66">
        <v>1238619201</v>
      </c>
      <c r="G19" s="65">
        <v>1237426802</v>
      </c>
      <c r="H19" s="67">
        <v>459104690</v>
      </c>
      <c r="I19" s="65">
        <v>119944</v>
      </c>
      <c r="J19" s="65">
        <v>118178</v>
      </c>
      <c r="K19" s="66">
        <v>77670</v>
      </c>
      <c r="L19" s="68">
        <v>3134</v>
      </c>
    </row>
    <row r="20" spans="1:12" ht="13.5">
      <c r="A20" s="12"/>
      <c r="B20" s="13" t="s">
        <v>10</v>
      </c>
      <c r="C20" s="14"/>
      <c r="D20" s="64">
        <v>11133889</v>
      </c>
      <c r="E20" s="65">
        <v>11011943</v>
      </c>
      <c r="F20" s="66">
        <v>401959106</v>
      </c>
      <c r="G20" s="65">
        <v>399839453</v>
      </c>
      <c r="H20" s="67">
        <v>175382689</v>
      </c>
      <c r="I20" s="65">
        <v>60937</v>
      </c>
      <c r="J20" s="65">
        <v>58682</v>
      </c>
      <c r="K20" s="66">
        <v>34779</v>
      </c>
      <c r="L20" s="68">
        <v>1294</v>
      </c>
    </row>
    <row r="21" spans="1:12" ht="13.5">
      <c r="A21" s="12"/>
      <c r="B21" s="13" t="s">
        <v>11</v>
      </c>
      <c r="C21" s="14"/>
      <c r="D21" s="64">
        <v>8658823</v>
      </c>
      <c r="E21" s="65">
        <v>8613405</v>
      </c>
      <c r="F21" s="66">
        <v>389016036</v>
      </c>
      <c r="G21" s="65">
        <v>388165457</v>
      </c>
      <c r="H21" s="67">
        <v>112193131</v>
      </c>
      <c r="I21" s="65">
        <v>52254</v>
      </c>
      <c r="J21" s="65">
        <v>51345</v>
      </c>
      <c r="K21" s="66">
        <v>35200</v>
      </c>
      <c r="L21" s="68">
        <v>862</v>
      </c>
    </row>
    <row r="22" spans="1:12" ht="13.5">
      <c r="A22" s="12"/>
      <c r="B22" s="13" t="s">
        <v>12</v>
      </c>
      <c r="C22" s="14"/>
      <c r="D22" s="64">
        <v>12242745</v>
      </c>
      <c r="E22" s="65">
        <v>12228882</v>
      </c>
      <c r="F22" s="66">
        <v>946135289</v>
      </c>
      <c r="G22" s="65">
        <v>945420461</v>
      </c>
      <c r="H22" s="67">
        <v>322379997</v>
      </c>
      <c r="I22" s="65">
        <v>104169</v>
      </c>
      <c r="J22" s="65">
        <v>103297</v>
      </c>
      <c r="K22" s="66">
        <v>71705</v>
      </c>
      <c r="L22" s="68">
        <v>2390</v>
      </c>
    </row>
    <row r="23" spans="1:12" ht="13.5">
      <c r="A23" s="12"/>
      <c r="B23" s="13" t="s">
        <v>13</v>
      </c>
      <c r="C23" s="14"/>
      <c r="D23" s="64">
        <v>9372239</v>
      </c>
      <c r="E23" s="65">
        <v>9320460</v>
      </c>
      <c r="F23" s="66">
        <v>338846984</v>
      </c>
      <c r="G23" s="65">
        <v>338143333</v>
      </c>
      <c r="H23" s="67">
        <v>100632875</v>
      </c>
      <c r="I23" s="65">
        <v>66486</v>
      </c>
      <c r="J23" s="65">
        <v>65520</v>
      </c>
      <c r="K23" s="66">
        <v>47732</v>
      </c>
      <c r="L23" s="68">
        <v>687</v>
      </c>
    </row>
    <row r="24" spans="1:12" ht="13.5">
      <c r="A24" s="12"/>
      <c r="B24" s="13" t="s">
        <v>14</v>
      </c>
      <c r="C24" s="14"/>
      <c r="D24" s="64">
        <v>7316568</v>
      </c>
      <c r="E24" s="65">
        <v>7278747</v>
      </c>
      <c r="F24" s="66">
        <v>457715647</v>
      </c>
      <c r="G24" s="65">
        <v>456036307</v>
      </c>
      <c r="H24" s="67">
        <v>154900159</v>
      </c>
      <c r="I24" s="65">
        <v>56821</v>
      </c>
      <c r="J24" s="65">
        <v>55376</v>
      </c>
      <c r="K24" s="66">
        <v>39033</v>
      </c>
      <c r="L24" s="68">
        <v>1219</v>
      </c>
    </row>
    <row r="25" spans="1:12" ht="13.5">
      <c r="A25" s="12"/>
      <c r="B25" s="13" t="s">
        <v>15</v>
      </c>
      <c r="C25" s="14"/>
      <c r="D25" s="64">
        <v>7197438</v>
      </c>
      <c r="E25" s="65">
        <v>7180565</v>
      </c>
      <c r="F25" s="66">
        <v>528667781</v>
      </c>
      <c r="G25" s="65">
        <v>527997604</v>
      </c>
      <c r="H25" s="67">
        <v>204923222</v>
      </c>
      <c r="I25" s="65">
        <v>49778</v>
      </c>
      <c r="J25" s="65">
        <v>49129</v>
      </c>
      <c r="K25" s="66">
        <v>32287</v>
      </c>
      <c r="L25" s="68">
        <v>1370</v>
      </c>
    </row>
    <row r="26" spans="1:12" ht="13.5">
      <c r="A26" s="12"/>
      <c r="B26" s="13" t="s">
        <v>16</v>
      </c>
      <c r="C26" s="14"/>
      <c r="D26" s="64">
        <v>14957358</v>
      </c>
      <c r="E26" s="65">
        <v>14860831</v>
      </c>
      <c r="F26" s="66">
        <v>620886307</v>
      </c>
      <c r="G26" s="65">
        <v>619453239</v>
      </c>
      <c r="H26" s="67">
        <v>210961082</v>
      </c>
      <c r="I26" s="65">
        <v>88712</v>
      </c>
      <c r="J26" s="65">
        <v>86739</v>
      </c>
      <c r="K26" s="66">
        <v>57669</v>
      </c>
      <c r="L26" s="68">
        <v>1314</v>
      </c>
    </row>
    <row r="27" spans="1:12" ht="13.5">
      <c r="A27" s="12"/>
      <c r="B27" s="13" t="s">
        <v>17</v>
      </c>
      <c r="C27" s="14"/>
      <c r="D27" s="64">
        <v>8978443</v>
      </c>
      <c r="E27" s="65">
        <v>8975091</v>
      </c>
      <c r="F27" s="66">
        <v>930347429</v>
      </c>
      <c r="G27" s="65">
        <v>930208173</v>
      </c>
      <c r="H27" s="67">
        <v>267991300</v>
      </c>
      <c r="I27" s="65">
        <v>51792</v>
      </c>
      <c r="J27" s="65">
        <v>51537</v>
      </c>
      <c r="K27" s="66">
        <v>36381</v>
      </c>
      <c r="L27" s="68">
        <v>1347</v>
      </c>
    </row>
    <row r="28" spans="1:12" ht="13.5">
      <c r="A28" s="12"/>
      <c r="B28" s="13" t="s">
        <v>18</v>
      </c>
      <c r="C28" s="14"/>
      <c r="D28" s="64">
        <v>4831895</v>
      </c>
      <c r="E28" s="65">
        <v>4811967</v>
      </c>
      <c r="F28" s="66">
        <v>253100583</v>
      </c>
      <c r="G28" s="65">
        <v>252591041</v>
      </c>
      <c r="H28" s="67">
        <v>82389822</v>
      </c>
      <c r="I28" s="65">
        <v>34237</v>
      </c>
      <c r="J28" s="65">
        <v>33698</v>
      </c>
      <c r="K28" s="66">
        <v>22429</v>
      </c>
      <c r="L28" s="68">
        <v>734</v>
      </c>
    </row>
    <row r="29" spans="1:12" ht="13.5">
      <c r="A29" s="12"/>
      <c r="B29" s="13" t="s">
        <v>19</v>
      </c>
      <c r="C29" s="14"/>
      <c r="D29" s="64">
        <v>7978654</v>
      </c>
      <c r="E29" s="65">
        <v>7948133</v>
      </c>
      <c r="F29" s="66">
        <v>407668073</v>
      </c>
      <c r="G29" s="65">
        <v>406831596</v>
      </c>
      <c r="H29" s="67">
        <v>121009988</v>
      </c>
      <c r="I29" s="65">
        <v>61110</v>
      </c>
      <c r="J29" s="65">
        <v>60270</v>
      </c>
      <c r="K29" s="66">
        <v>41847</v>
      </c>
      <c r="L29" s="68">
        <v>1008</v>
      </c>
    </row>
    <row r="30" spans="1:12" ht="13.5">
      <c r="A30" s="12"/>
      <c r="B30" s="13" t="s">
        <v>20</v>
      </c>
      <c r="C30" s="14"/>
      <c r="D30" s="64">
        <v>7031563</v>
      </c>
      <c r="E30" s="65">
        <v>7011412</v>
      </c>
      <c r="F30" s="66">
        <v>546700413</v>
      </c>
      <c r="G30" s="65">
        <v>545755034</v>
      </c>
      <c r="H30" s="67">
        <v>236012002</v>
      </c>
      <c r="I30" s="65">
        <v>51066</v>
      </c>
      <c r="J30" s="65">
        <v>50097</v>
      </c>
      <c r="K30" s="66">
        <v>29632</v>
      </c>
      <c r="L30" s="68">
        <v>1727</v>
      </c>
    </row>
    <row r="31" spans="1:12" ht="13.5">
      <c r="A31" s="12"/>
      <c r="B31" s="13" t="s">
        <v>21</v>
      </c>
      <c r="C31" s="14"/>
      <c r="D31" s="64">
        <v>7043984</v>
      </c>
      <c r="E31" s="65">
        <v>7042673</v>
      </c>
      <c r="F31" s="66">
        <v>590240110</v>
      </c>
      <c r="G31" s="65">
        <v>590145820</v>
      </c>
      <c r="H31" s="67">
        <v>268611755</v>
      </c>
      <c r="I31" s="65">
        <v>35322</v>
      </c>
      <c r="J31" s="65">
        <v>35163</v>
      </c>
      <c r="K31" s="66">
        <v>21825</v>
      </c>
      <c r="L31" s="68">
        <v>1236</v>
      </c>
    </row>
    <row r="32" spans="1:12" ht="13.5">
      <c r="A32" s="12"/>
      <c r="B32" s="13" t="s">
        <v>22</v>
      </c>
      <c r="C32" s="14"/>
      <c r="D32" s="64">
        <v>7416351</v>
      </c>
      <c r="E32" s="65">
        <v>7411949</v>
      </c>
      <c r="F32" s="66">
        <v>355114231</v>
      </c>
      <c r="G32" s="65">
        <v>354900668</v>
      </c>
      <c r="H32" s="67">
        <v>152625736</v>
      </c>
      <c r="I32" s="65">
        <v>29460</v>
      </c>
      <c r="J32" s="65">
        <v>29174</v>
      </c>
      <c r="K32" s="66">
        <v>20196</v>
      </c>
      <c r="L32" s="68">
        <v>645</v>
      </c>
    </row>
    <row r="33" spans="1:12" ht="13.5">
      <c r="A33" s="12"/>
      <c r="B33" s="13" t="s">
        <v>23</v>
      </c>
      <c r="C33" s="14"/>
      <c r="D33" s="64">
        <v>3845411</v>
      </c>
      <c r="E33" s="65">
        <v>3835613</v>
      </c>
      <c r="F33" s="66">
        <v>255968593</v>
      </c>
      <c r="G33" s="65">
        <v>255516762</v>
      </c>
      <c r="H33" s="67">
        <v>75643260</v>
      </c>
      <c r="I33" s="65">
        <v>29646</v>
      </c>
      <c r="J33" s="65">
        <v>29239</v>
      </c>
      <c r="K33" s="66">
        <v>21290</v>
      </c>
      <c r="L33" s="68">
        <v>646</v>
      </c>
    </row>
    <row r="34" spans="1:12" ht="13.5">
      <c r="A34" s="12"/>
      <c r="B34" s="13" t="s">
        <v>24</v>
      </c>
      <c r="C34" s="14"/>
      <c r="D34" s="64">
        <v>30450011</v>
      </c>
      <c r="E34" s="65">
        <v>30344289</v>
      </c>
      <c r="F34" s="66">
        <v>2549654104</v>
      </c>
      <c r="G34" s="65">
        <v>2545665856</v>
      </c>
      <c r="H34" s="67">
        <v>1037314283</v>
      </c>
      <c r="I34" s="65">
        <v>207812</v>
      </c>
      <c r="J34" s="65">
        <v>204147</v>
      </c>
      <c r="K34" s="66">
        <v>128973</v>
      </c>
      <c r="L34" s="68">
        <v>7349</v>
      </c>
    </row>
    <row r="35" spans="1:12" ht="13.5">
      <c r="A35" s="12"/>
      <c r="B35" s="13" t="s">
        <v>25</v>
      </c>
      <c r="C35" s="14"/>
      <c r="D35" s="64">
        <v>7304799</v>
      </c>
      <c r="E35" s="65">
        <v>7243670</v>
      </c>
      <c r="F35" s="66">
        <v>240420102</v>
      </c>
      <c r="G35" s="65">
        <v>239472150</v>
      </c>
      <c r="H35" s="67">
        <v>107043703</v>
      </c>
      <c r="I35" s="65">
        <v>36462</v>
      </c>
      <c r="J35" s="65">
        <v>35346</v>
      </c>
      <c r="K35" s="66">
        <v>22909</v>
      </c>
      <c r="L35" s="68">
        <v>636</v>
      </c>
    </row>
    <row r="36" spans="1:12" ht="13.5">
      <c r="A36" s="12"/>
      <c r="B36" s="13" t="s">
        <v>26</v>
      </c>
      <c r="C36" s="14"/>
      <c r="D36" s="64">
        <v>3620840</v>
      </c>
      <c r="E36" s="65">
        <v>3613370</v>
      </c>
      <c r="F36" s="66">
        <v>215036473</v>
      </c>
      <c r="G36" s="65">
        <v>214679132</v>
      </c>
      <c r="H36" s="67">
        <v>67468183</v>
      </c>
      <c r="I36" s="65">
        <v>25976</v>
      </c>
      <c r="J36" s="65">
        <v>25661</v>
      </c>
      <c r="K36" s="66">
        <v>18033</v>
      </c>
      <c r="L36" s="68">
        <v>442</v>
      </c>
    </row>
    <row r="37" spans="1:12" ht="13.5">
      <c r="A37" s="12"/>
      <c r="B37" s="13" t="s">
        <v>27</v>
      </c>
      <c r="C37" s="14"/>
      <c r="D37" s="64">
        <v>5005963</v>
      </c>
      <c r="E37" s="65">
        <v>5000952</v>
      </c>
      <c r="F37" s="66">
        <v>289776624</v>
      </c>
      <c r="G37" s="65">
        <v>289565854</v>
      </c>
      <c r="H37" s="67">
        <v>81446840</v>
      </c>
      <c r="I37" s="65">
        <v>36605</v>
      </c>
      <c r="J37" s="65">
        <v>36336</v>
      </c>
      <c r="K37" s="66">
        <v>26460</v>
      </c>
      <c r="L37" s="68">
        <v>614</v>
      </c>
    </row>
    <row r="38" spans="1:12" ht="13.5">
      <c r="A38" s="12"/>
      <c r="B38" s="13" t="s">
        <v>28</v>
      </c>
      <c r="C38" s="14"/>
      <c r="D38" s="64">
        <v>4262377</v>
      </c>
      <c r="E38" s="65">
        <v>4258555</v>
      </c>
      <c r="F38" s="66">
        <v>228714808</v>
      </c>
      <c r="G38" s="65">
        <v>228573092</v>
      </c>
      <c r="H38" s="67">
        <v>67314204</v>
      </c>
      <c r="I38" s="65">
        <v>26589</v>
      </c>
      <c r="J38" s="65">
        <v>26390</v>
      </c>
      <c r="K38" s="66">
        <v>19282</v>
      </c>
      <c r="L38" s="68">
        <v>367</v>
      </c>
    </row>
    <row r="39" spans="1:12" ht="13.5">
      <c r="A39" s="12"/>
      <c r="B39" s="13" t="s">
        <v>29</v>
      </c>
      <c r="C39" s="14"/>
      <c r="D39" s="64">
        <v>5324002</v>
      </c>
      <c r="E39" s="65">
        <v>5286480</v>
      </c>
      <c r="F39" s="66">
        <v>127925653</v>
      </c>
      <c r="G39" s="65">
        <v>127251680</v>
      </c>
      <c r="H39" s="67">
        <v>38405189</v>
      </c>
      <c r="I39" s="65">
        <v>36473</v>
      </c>
      <c r="J39" s="65">
        <v>35713</v>
      </c>
      <c r="K39" s="66">
        <v>25041</v>
      </c>
      <c r="L39" s="68">
        <v>394</v>
      </c>
    </row>
    <row r="40" spans="1:12" ht="13.5">
      <c r="A40" s="20"/>
      <c r="B40" s="21" t="s">
        <v>30</v>
      </c>
      <c r="C40" s="22"/>
      <c r="D40" s="69">
        <v>1727333</v>
      </c>
      <c r="E40" s="70">
        <v>1726771</v>
      </c>
      <c r="F40" s="71">
        <v>129768388</v>
      </c>
      <c r="G40" s="70">
        <v>129738328</v>
      </c>
      <c r="H40" s="72">
        <v>38965879</v>
      </c>
      <c r="I40" s="70">
        <v>9124</v>
      </c>
      <c r="J40" s="70">
        <v>9075</v>
      </c>
      <c r="K40" s="71">
        <v>6285</v>
      </c>
      <c r="L40" s="73">
        <v>172</v>
      </c>
    </row>
    <row r="41" spans="1:12" ht="13.5">
      <c r="A41" s="12"/>
      <c r="B41" s="13" t="s">
        <v>31</v>
      </c>
      <c r="C41" s="14"/>
      <c r="D41" s="64">
        <v>2112957</v>
      </c>
      <c r="E41" s="65">
        <v>2103119</v>
      </c>
      <c r="F41" s="66">
        <v>54311801</v>
      </c>
      <c r="G41" s="65">
        <v>54231132</v>
      </c>
      <c r="H41" s="67">
        <v>12077538</v>
      </c>
      <c r="I41" s="65">
        <v>15613</v>
      </c>
      <c r="J41" s="65">
        <v>15492</v>
      </c>
      <c r="K41" s="66">
        <v>13868</v>
      </c>
      <c r="L41" s="68">
        <v>140</v>
      </c>
    </row>
    <row r="42" spans="1:12" ht="13.5">
      <c r="A42" s="12"/>
      <c r="B42" s="13" t="s">
        <v>32</v>
      </c>
      <c r="C42" s="14"/>
      <c r="D42" s="64">
        <v>2039972</v>
      </c>
      <c r="E42" s="65">
        <v>1821740</v>
      </c>
      <c r="F42" s="66">
        <v>14905877</v>
      </c>
      <c r="G42" s="65">
        <v>13176307</v>
      </c>
      <c r="H42" s="67">
        <v>4793839</v>
      </c>
      <c r="I42" s="65">
        <v>12463</v>
      </c>
      <c r="J42" s="65">
        <v>10590</v>
      </c>
      <c r="K42" s="66">
        <v>5833</v>
      </c>
      <c r="L42" s="68">
        <v>197</v>
      </c>
    </row>
    <row r="43" spans="1:12" ht="13.5">
      <c r="A43" s="12"/>
      <c r="B43" s="13" t="s">
        <v>33</v>
      </c>
      <c r="C43" s="14"/>
      <c r="D43" s="64">
        <v>1735777</v>
      </c>
      <c r="E43" s="65">
        <v>1733425</v>
      </c>
      <c r="F43" s="66">
        <v>80765542</v>
      </c>
      <c r="G43" s="65">
        <v>80690201</v>
      </c>
      <c r="H43" s="67">
        <v>32539117</v>
      </c>
      <c r="I43" s="65">
        <v>9252</v>
      </c>
      <c r="J43" s="65">
        <v>9132</v>
      </c>
      <c r="K43" s="66">
        <v>5920</v>
      </c>
      <c r="L43" s="68">
        <v>295</v>
      </c>
    </row>
    <row r="44" spans="1:12" ht="13.5">
      <c r="A44" s="12"/>
      <c r="B44" s="13" t="s">
        <v>34</v>
      </c>
      <c r="C44" s="14"/>
      <c r="D44" s="64">
        <v>3963638</v>
      </c>
      <c r="E44" s="65">
        <v>3946277</v>
      </c>
      <c r="F44" s="66">
        <v>118933378</v>
      </c>
      <c r="G44" s="65">
        <v>118645924</v>
      </c>
      <c r="H44" s="67">
        <v>34730226</v>
      </c>
      <c r="I44" s="65">
        <v>28888</v>
      </c>
      <c r="J44" s="65">
        <v>28491</v>
      </c>
      <c r="K44" s="66">
        <v>18372</v>
      </c>
      <c r="L44" s="68">
        <v>314</v>
      </c>
    </row>
    <row r="45" spans="1:12" ht="13.5">
      <c r="A45" s="12"/>
      <c r="B45" s="13" t="s">
        <v>35</v>
      </c>
      <c r="C45" s="14"/>
      <c r="D45" s="64">
        <v>1046718</v>
      </c>
      <c r="E45" s="65">
        <v>1041351</v>
      </c>
      <c r="F45" s="66">
        <v>120482024</v>
      </c>
      <c r="G45" s="65">
        <v>120367535</v>
      </c>
      <c r="H45" s="67">
        <v>64652018</v>
      </c>
      <c r="I45" s="65">
        <v>3903</v>
      </c>
      <c r="J45" s="65">
        <v>3770</v>
      </c>
      <c r="K45" s="66">
        <v>2606</v>
      </c>
      <c r="L45" s="68">
        <v>93</v>
      </c>
    </row>
    <row r="46" spans="1:12" ht="13.5">
      <c r="A46" s="12"/>
      <c r="B46" s="13" t="s">
        <v>36</v>
      </c>
      <c r="C46" s="14"/>
      <c r="D46" s="64">
        <v>3095842</v>
      </c>
      <c r="E46" s="65">
        <v>2992787</v>
      </c>
      <c r="F46" s="66">
        <v>48359635</v>
      </c>
      <c r="G46" s="65">
        <v>47156045</v>
      </c>
      <c r="H46" s="67">
        <v>19969519</v>
      </c>
      <c r="I46" s="65">
        <v>16356</v>
      </c>
      <c r="J46" s="65">
        <v>14964</v>
      </c>
      <c r="K46" s="66">
        <v>9303</v>
      </c>
      <c r="L46" s="68">
        <v>241</v>
      </c>
    </row>
    <row r="47" spans="1:12" ht="13.5">
      <c r="A47" s="12"/>
      <c r="B47" s="13" t="s">
        <v>37</v>
      </c>
      <c r="C47" s="14"/>
      <c r="D47" s="64">
        <v>1328603</v>
      </c>
      <c r="E47" s="65">
        <v>1310569</v>
      </c>
      <c r="F47" s="66">
        <v>35636013</v>
      </c>
      <c r="G47" s="65">
        <v>35365827</v>
      </c>
      <c r="H47" s="67">
        <v>9766080</v>
      </c>
      <c r="I47" s="65">
        <v>9797</v>
      </c>
      <c r="J47" s="65">
        <v>9460</v>
      </c>
      <c r="K47" s="66">
        <v>6336</v>
      </c>
      <c r="L47" s="68">
        <v>59</v>
      </c>
    </row>
    <row r="48" spans="1:12" ht="13.5">
      <c r="A48" s="12"/>
      <c r="B48" s="13" t="s">
        <v>38</v>
      </c>
      <c r="C48" s="14"/>
      <c r="D48" s="64">
        <v>1891063</v>
      </c>
      <c r="E48" s="65">
        <v>1860958</v>
      </c>
      <c r="F48" s="66">
        <v>35330053</v>
      </c>
      <c r="G48" s="65">
        <v>34982512</v>
      </c>
      <c r="H48" s="67">
        <v>9830301</v>
      </c>
      <c r="I48" s="65">
        <v>13429</v>
      </c>
      <c r="J48" s="65">
        <v>13033</v>
      </c>
      <c r="K48" s="66">
        <v>9186</v>
      </c>
      <c r="L48" s="68">
        <v>143</v>
      </c>
    </row>
    <row r="49" spans="1:12" ht="13.5">
      <c r="A49" s="12"/>
      <c r="B49" s="13" t="s">
        <v>39</v>
      </c>
      <c r="C49" s="14"/>
      <c r="D49" s="64">
        <v>827703</v>
      </c>
      <c r="E49" s="65">
        <v>797909</v>
      </c>
      <c r="F49" s="66">
        <v>10643999</v>
      </c>
      <c r="G49" s="65">
        <v>10426726</v>
      </c>
      <c r="H49" s="67">
        <v>3267463</v>
      </c>
      <c r="I49" s="65">
        <v>5771</v>
      </c>
      <c r="J49" s="65">
        <v>5410</v>
      </c>
      <c r="K49" s="66">
        <v>3505</v>
      </c>
      <c r="L49" s="68">
        <v>60</v>
      </c>
    </row>
    <row r="50" spans="1:12" ht="27">
      <c r="A50" s="15"/>
      <c r="B50" s="33" t="s">
        <v>59</v>
      </c>
      <c r="C50" s="31"/>
      <c r="D50" s="17">
        <f>SUM(D9:D39)</f>
        <v>330942530</v>
      </c>
      <c r="E50" s="18">
        <f aca="true" t="shared" si="0" ref="E50:L50">SUM(E9:E39)</f>
        <v>330017253</v>
      </c>
      <c r="F50" s="18">
        <f t="shared" si="0"/>
        <v>23779107565</v>
      </c>
      <c r="G50" s="18">
        <f t="shared" si="0"/>
        <v>23754257556</v>
      </c>
      <c r="H50" s="18">
        <f t="shared" si="0"/>
        <v>8093335109</v>
      </c>
      <c r="I50" s="18">
        <f t="shared" si="0"/>
        <v>2127489</v>
      </c>
      <c r="J50" s="18">
        <f t="shared" si="0"/>
        <v>2098978</v>
      </c>
      <c r="K50" s="18">
        <f t="shared" si="0"/>
        <v>1402561</v>
      </c>
      <c r="L50" s="19">
        <f t="shared" si="0"/>
        <v>50233</v>
      </c>
    </row>
    <row r="51" spans="1:12" ht="27" customHeight="1">
      <c r="A51" s="34"/>
      <c r="B51" s="23" t="s">
        <v>55</v>
      </c>
      <c r="C51" s="24"/>
      <c r="D51" s="17">
        <f>SUM(D40:D49)</f>
        <v>19769606</v>
      </c>
      <c r="E51" s="18">
        <f aca="true" t="shared" si="1" ref="E51:L51">SUM(E40:E49)</f>
        <v>19334906</v>
      </c>
      <c r="F51" s="18">
        <f t="shared" si="1"/>
        <v>649136710</v>
      </c>
      <c r="G51" s="18">
        <f t="shared" si="1"/>
        <v>644780537</v>
      </c>
      <c r="H51" s="18">
        <f t="shared" si="1"/>
        <v>230591980</v>
      </c>
      <c r="I51" s="18">
        <f t="shared" si="1"/>
        <v>124596</v>
      </c>
      <c r="J51" s="18">
        <f t="shared" si="1"/>
        <v>119417</v>
      </c>
      <c r="K51" s="18">
        <f t="shared" si="1"/>
        <v>81214</v>
      </c>
      <c r="L51" s="19">
        <f t="shared" si="1"/>
        <v>1714</v>
      </c>
    </row>
    <row r="52" spans="1:12" ht="27">
      <c r="A52" s="15"/>
      <c r="B52" s="33" t="s">
        <v>60</v>
      </c>
      <c r="C52" s="31"/>
      <c r="D52" s="17">
        <f>D50+D51</f>
        <v>350712136</v>
      </c>
      <c r="E52" s="18">
        <f aca="true" t="shared" si="2" ref="E52:L52">E50+E51</f>
        <v>349352159</v>
      </c>
      <c r="F52" s="18">
        <f t="shared" si="2"/>
        <v>24428244275</v>
      </c>
      <c r="G52" s="18">
        <f t="shared" si="2"/>
        <v>24399038093</v>
      </c>
      <c r="H52" s="18">
        <f t="shared" si="2"/>
        <v>8323927089</v>
      </c>
      <c r="I52" s="18">
        <f t="shared" si="2"/>
        <v>2252085</v>
      </c>
      <c r="J52" s="18">
        <f t="shared" si="2"/>
        <v>2218395</v>
      </c>
      <c r="K52" s="18">
        <f t="shared" si="2"/>
        <v>1483775</v>
      </c>
      <c r="L52" s="19">
        <f t="shared" si="2"/>
        <v>51947</v>
      </c>
    </row>
    <row r="53" spans="1:12" ht="27" customHeight="1" thickBot="1">
      <c r="A53" s="35"/>
      <c r="B53" s="25" t="s">
        <v>40</v>
      </c>
      <c r="C53" s="26"/>
      <c r="D53" s="27">
        <f>D52+D7+D8</f>
        <v>519761619</v>
      </c>
      <c r="E53" s="28">
        <f aca="true" t="shared" si="3" ref="E53:L53">E52+E7+E8</f>
        <v>518199153</v>
      </c>
      <c r="F53" s="28">
        <f t="shared" si="3"/>
        <v>47416273439</v>
      </c>
      <c r="G53" s="28">
        <f t="shared" si="3"/>
        <v>47377495031</v>
      </c>
      <c r="H53" s="28">
        <f t="shared" si="3"/>
        <v>17309834120</v>
      </c>
      <c r="I53" s="28">
        <f t="shared" si="3"/>
        <v>3276978</v>
      </c>
      <c r="J53" s="28">
        <f t="shared" si="3"/>
        <v>3232266</v>
      </c>
      <c r="K53" s="28">
        <f t="shared" si="3"/>
        <v>2137734</v>
      </c>
      <c r="L53" s="29">
        <f t="shared" si="3"/>
        <v>108304</v>
      </c>
    </row>
  </sheetData>
  <sheetProtection/>
  <mergeCells count="14"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32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40" t="s">
        <v>62</v>
      </c>
      <c r="E3" s="41"/>
      <c r="F3" s="42" t="s">
        <v>63</v>
      </c>
      <c r="G3" s="42"/>
      <c r="H3" s="42"/>
      <c r="I3" s="43" t="s">
        <v>43</v>
      </c>
      <c r="J3" s="41"/>
      <c r="K3" s="38" t="s">
        <v>61</v>
      </c>
      <c r="L3" s="39"/>
    </row>
    <row r="4" spans="1:12" ht="20.25" customHeight="1">
      <c r="A4" s="5"/>
      <c r="B4" s="6"/>
      <c r="C4" s="6"/>
      <c r="D4" s="50" t="s">
        <v>44</v>
      </c>
      <c r="E4" s="47" t="s">
        <v>45</v>
      </c>
      <c r="F4" s="44" t="s">
        <v>46</v>
      </c>
      <c r="G4" s="47" t="s">
        <v>45</v>
      </c>
      <c r="H4" s="47" t="s">
        <v>47</v>
      </c>
      <c r="I4" s="44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5"/>
      <c r="B5" s="36" t="s">
        <v>51</v>
      </c>
      <c r="C5" s="6"/>
      <c r="D5" s="51"/>
      <c r="E5" s="48"/>
      <c r="F5" s="45"/>
      <c r="G5" s="48"/>
      <c r="H5" s="48"/>
      <c r="I5" s="45"/>
      <c r="J5" s="48"/>
      <c r="K5" s="54"/>
      <c r="L5" s="57"/>
    </row>
    <row r="6" spans="1:12" ht="14.25" thickBot="1">
      <c r="A6" s="7"/>
      <c r="B6" s="37"/>
      <c r="C6" s="8"/>
      <c r="D6" s="52"/>
      <c r="E6" s="49"/>
      <c r="F6" s="46"/>
      <c r="G6" s="49"/>
      <c r="H6" s="49"/>
      <c r="I6" s="46"/>
      <c r="J6" s="49"/>
      <c r="K6" s="55"/>
      <c r="L6" s="58"/>
    </row>
    <row r="7" spans="1:12" ht="13.5">
      <c r="A7" s="9"/>
      <c r="B7" s="10" t="s">
        <v>52</v>
      </c>
      <c r="C7" s="11"/>
      <c r="D7" s="59">
        <v>54276218</v>
      </c>
      <c r="E7" s="60">
        <v>54160886</v>
      </c>
      <c r="F7" s="61">
        <v>8008023447</v>
      </c>
      <c r="G7" s="60">
        <v>8001759527</v>
      </c>
      <c r="H7" s="62">
        <v>1288141208</v>
      </c>
      <c r="I7" s="74">
        <v>517195</v>
      </c>
      <c r="J7" s="60">
        <v>511377</v>
      </c>
      <c r="K7" s="61">
        <v>358641</v>
      </c>
      <c r="L7" s="63">
        <v>19821</v>
      </c>
    </row>
    <row r="8" spans="1:12" ht="13.5">
      <c r="A8" s="12"/>
      <c r="B8" s="13" t="s">
        <v>53</v>
      </c>
      <c r="C8" s="14"/>
      <c r="D8" s="64">
        <v>31401059</v>
      </c>
      <c r="E8" s="65">
        <v>31321598</v>
      </c>
      <c r="F8" s="66">
        <v>2239476190</v>
      </c>
      <c r="G8" s="65">
        <v>2236445547</v>
      </c>
      <c r="H8" s="67">
        <v>370607381</v>
      </c>
      <c r="I8" s="75">
        <v>230433</v>
      </c>
      <c r="J8" s="65">
        <v>227386</v>
      </c>
      <c r="K8" s="66">
        <v>173273</v>
      </c>
      <c r="L8" s="68">
        <v>3048</v>
      </c>
    </row>
    <row r="9" spans="1:12" ht="13.5">
      <c r="A9" s="12"/>
      <c r="B9" s="13" t="s">
        <v>54</v>
      </c>
      <c r="C9" s="14"/>
      <c r="D9" s="64">
        <v>8739536</v>
      </c>
      <c r="E9" s="65">
        <v>8687629</v>
      </c>
      <c r="F9" s="66">
        <v>424777559</v>
      </c>
      <c r="G9" s="65">
        <v>423650893</v>
      </c>
      <c r="H9" s="67">
        <v>70590933</v>
      </c>
      <c r="I9" s="75">
        <v>70873</v>
      </c>
      <c r="J9" s="65">
        <v>69551</v>
      </c>
      <c r="K9" s="66">
        <v>44838</v>
      </c>
      <c r="L9" s="68">
        <v>628</v>
      </c>
    </row>
    <row r="10" spans="1:12" ht="13.5">
      <c r="A10" s="12"/>
      <c r="B10" s="13" t="s">
        <v>0</v>
      </c>
      <c r="C10" s="14"/>
      <c r="D10" s="64">
        <v>12808000</v>
      </c>
      <c r="E10" s="65">
        <v>12804466</v>
      </c>
      <c r="F10" s="66">
        <v>1631083733</v>
      </c>
      <c r="G10" s="65">
        <v>1630716610</v>
      </c>
      <c r="H10" s="67">
        <v>269966390</v>
      </c>
      <c r="I10" s="75">
        <v>81605</v>
      </c>
      <c r="J10" s="65">
        <v>81091</v>
      </c>
      <c r="K10" s="66">
        <v>57997</v>
      </c>
      <c r="L10" s="68">
        <v>1683</v>
      </c>
    </row>
    <row r="11" spans="1:12" ht="13.5">
      <c r="A11" s="12"/>
      <c r="B11" s="13" t="s">
        <v>1</v>
      </c>
      <c r="C11" s="14"/>
      <c r="D11" s="64">
        <v>4156051</v>
      </c>
      <c r="E11" s="65">
        <v>4149421</v>
      </c>
      <c r="F11" s="66">
        <v>436295941</v>
      </c>
      <c r="G11" s="65">
        <v>436006781</v>
      </c>
      <c r="H11" s="67">
        <v>72515432</v>
      </c>
      <c r="I11" s="75">
        <v>28759</v>
      </c>
      <c r="J11" s="65">
        <v>28389</v>
      </c>
      <c r="K11" s="66">
        <v>19875</v>
      </c>
      <c r="L11" s="68">
        <v>527</v>
      </c>
    </row>
    <row r="12" spans="1:12" ht="13.5">
      <c r="A12" s="12"/>
      <c r="B12" s="13" t="s">
        <v>2</v>
      </c>
      <c r="C12" s="14"/>
      <c r="D12" s="64">
        <v>10773994</v>
      </c>
      <c r="E12" s="65">
        <v>10769079</v>
      </c>
      <c r="F12" s="66">
        <v>1323277314</v>
      </c>
      <c r="G12" s="65">
        <v>1322974250</v>
      </c>
      <c r="H12" s="67">
        <v>219585974</v>
      </c>
      <c r="I12" s="75">
        <v>58724</v>
      </c>
      <c r="J12" s="65">
        <v>58327</v>
      </c>
      <c r="K12" s="66">
        <v>42103</v>
      </c>
      <c r="L12" s="68">
        <v>1329</v>
      </c>
    </row>
    <row r="13" spans="1:12" ht="13.5">
      <c r="A13" s="12"/>
      <c r="B13" s="13" t="s">
        <v>3</v>
      </c>
      <c r="C13" s="14"/>
      <c r="D13" s="64">
        <v>2851199</v>
      </c>
      <c r="E13" s="65">
        <v>2842511</v>
      </c>
      <c r="F13" s="66">
        <v>174463271</v>
      </c>
      <c r="G13" s="65">
        <v>174074359</v>
      </c>
      <c r="H13" s="67">
        <v>28991082</v>
      </c>
      <c r="I13" s="75">
        <v>21768</v>
      </c>
      <c r="J13" s="65">
        <v>21339</v>
      </c>
      <c r="K13" s="66">
        <v>14887</v>
      </c>
      <c r="L13" s="68">
        <v>363</v>
      </c>
    </row>
    <row r="14" spans="1:12" ht="13.5">
      <c r="A14" s="12"/>
      <c r="B14" s="13" t="s">
        <v>4</v>
      </c>
      <c r="C14" s="14"/>
      <c r="D14" s="64">
        <v>13379995</v>
      </c>
      <c r="E14" s="65">
        <v>13367912</v>
      </c>
      <c r="F14" s="66">
        <v>1178626434</v>
      </c>
      <c r="G14" s="65">
        <v>1178211851</v>
      </c>
      <c r="H14" s="67">
        <v>195682083</v>
      </c>
      <c r="I14" s="75">
        <v>105480</v>
      </c>
      <c r="J14" s="65">
        <v>105007</v>
      </c>
      <c r="K14" s="66">
        <v>81245</v>
      </c>
      <c r="L14" s="68">
        <v>956</v>
      </c>
    </row>
    <row r="15" spans="1:12" ht="13.5">
      <c r="A15" s="12"/>
      <c r="B15" s="13" t="s">
        <v>5</v>
      </c>
      <c r="C15" s="14"/>
      <c r="D15" s="64">
        <v>3817602</v>
      </c>
      <c r="E15" s="65">
        <v>3773287</v>
      </c>
      <c r="F15" s="66">
        <v>132471227</v>
      </c>
      <c r="G15" s="65">
        <v>131569605</v>
      </c>
      <c r="H15" s="67">
        <v>21900222</v>
      </c>
      <c r="I15" s="75">
        <v>35602</v>
      </c>
      <c r="J15" s="65">
        <v>34518</v>
      </c>
      <c r="K15" s="66">
        <v>22757</v>
      </c>
      <c r="L15" s="68">
        <v>325</v>
      </c>
    </row>
    <row r="16" spans="1:12" ht="13.5">
      <c r="A16" s="12"/>
      <c r="B16" s="13" t="s">
        <v>6</v>
      </c>
      <c r="C16" s="14"/>
      <c r="D16" s="64">
        <v>3858210</v>
      </c>
      <c r="E16" s="65">
        <v>3849193</v>
      </c>
      <c r="F16" s="66">
        <v>368737085</v>
      </c>
      <c r="G16" s="65">
        <v>368209180</v>
      </c>
      <c r="H16" s="67">
        <v>61344971</v>
      </c>
      <c r="I16" s="75">
        <v>54140</v>
      </c>
      <c r="J16" s="65">
        <v>53649</v>
      </c>
      <c r="K16" s="66">
        <v>35808</v>
      </c>
      <c r="L16" s="68">
        <v>883</v>
      </c>
    </row>
    <row r="17" spans="1:12" ht="13.5">
      <c r="A17" s="12"/>
      <c r="B17" s="13" t="s">
        <v>7</v>
      </c>
      <c r="C17" s="14"/>
      <c r="D17" s="64">
        <v>15516928</v>
      </c>
      <c r="E17" s="65">
        <v>15488158</v>
      </c>
      <c r="F17" s="66">
        <v>1163856976</v>
      </c>
      <c r="G17" s="65">
        <v>1162597647</v>
      </c>
      <c r="H17" s="67">
        <v>193053157</v>
      </c>
      <c r="I17" s="75">
        <v>123607</v>
      </c>
      <c r="J17" s="65">
        <v>122398</v>
      </c>
      <c r="K17" s="66">
        <v>92387</v>
      </c>
      <c r="L17" s="68">
        <v>1490</v>
      </c>
    </row>
    <row r="18" spans="1:12" ht="13.5">
      <c r="A18" s="12"/>
      <c r="B18" s="13" t="s">
        <v>8</v>
      </c>
      <c r="C18" s="14"/>
      <c r="D18" s="64">
        <v>9715699</v>
      </c>
      <c r="E18" s="65">
        <v>9712133</v>
      </c>
      <c r="F18" s="66">
        <v>948663634</v>
      </c>
      <c r="G18" s="65">
        <v>948476842</v>
      </c>
      <c r="H18" s="67">
        <v>157271790</v>
      </c>
      <c r="I18" s="75">
        <v>62716</v>
      </c>
      <c r="J18" s="65">
        <v>62408</v>
      </c>
      <c r="K18" s="66">
        <v>44956</v>
      </c>
      <c r="L18" s="68">
        <v>820</v>
      </c>
    </row>
    <row r="19" spans="1:12" ht="13.5">
      <c r="A19" s="12"/>
      <c r="B19" s="13" t="s">
        <v>9</v>
      </c>
      <c r="C19" s="14"/>
      <c r="D19" s="64">
        <v>9637589</v>
      </c>
      <c r="E19" s="65">
        <v>9590972</v>
      </c>
      <c r="F19" s="66">
        <v>709205431</v>
      </c>
      <c r="G19" s="65">
        <v>708036800</v>
      </c>
      <c r="H19" s="67">
        <v>117977751</v>
      </c>
      <c r="I19" s="75">
        <v>88319</v>
      </c>
      <c r="J19" s="65">
        <v>86740</v>
      </c>
      <c r="K19" s="66">
        <v>62545</v>
      </c>
      <c r="L19" s="68">
        <v>999</v>
      </c>
    </row>
    <row r="20" spans="1:12" ht="13.5">
      <c r="A20" s="12"/>
      <c r="B20" s="13" t="s">
        <v>10</v>
      </c>
      <c r="C20" s="14"/>
      <c r="D20" s="64">
        <v>4792044</v>
      </c>
      <c r="E20" s="65">
        <v>4674354</v>
      </c>
      <c r="F20" s="66">
        <v>143777396</v>
      </c>
      <c r="G20" s="65">
        <v>141694466</v>
      </c>
      <c r="H20" s="67">
        <v>23519194</v>
      </c>
      <c r="I20" s="75">
        <v>37055</v>
      </c>
      <c r="J20" s="65">
        <v>35061</v>
      </c>
      <c r="K20" s="66">
        <v>22999</v>
      </c>
      <c r="L20" s="68">
        <v>378</v>
      </c>
    </row>
    <row r="21" spans="1:12" ht="13.5">
      <c r="A21" s="12"/>
      <c r="B21" s="13" t="s">
        <v>11</v>
      </c>
      <c r="C21" s="14"/>
      <c r="D21" s="64">
        <v>5514686</v>
      </c>
      <c r="E21" s="65">
        <v>5470794</v>
      </c>
      <c r="F21" s="66">
        <v>261590209</v>
      </c>
      <c r="G21" s="65">
        <v>260758373</v>
      </c>
      <c r="H21" s="67">
        <v>43407325</v>
      </c>
      <c r="I21" s="75">
        <v>34340</v>
      </c>
      <c r="J21" s="65">
        <v>33541</v>
      </c>
      <c r="K21" s="66">
        <v>24249</v>
      </c>
      <c r="L21" s="68">
        <v>287</v>
      </c>
    </row>
    <row r="22" spans="1:12" ht="13.5">
      <c r="A22" s="12"/>
      <c r="B22" s="13" t="s">
        <v>12</v>
      </c>
      <c r="C22" s="14"/>
      <c r="D22" s="64">
        <v>7583758</v>
      </c>
      <c r="E22" s="65">
        <v>7570359</v>
      </c>
      <c r="F22" s="66">
        <v>592929207</v>
      </c>
      <c r="G22" s="65">
        <v>592234835</v>
      </c>
      <c r="H22" s="67">
        <v>98615964</v>
      </c>
      <c r="I22" s="75">
        <v>85204</v>
      </c>
      <c r="J22" s="65">
        <v>84453</v>
      </c>
      <c r="K22" s="66">
        <v>62053</v>
      </c>
      <c r="L22" s="68">
        <v>1138</v>
      </c>
    </row>
    <row r="23" spans="1:12" ht="13.5">
      <c r="A23" s="12"/>
      <c r="B23" s="13" t="s">
        <v>13</v>
      </c>
      <c r="C23" s="14"/>
      <c r="D23" s="64">
        <v>6173836</v>
      </c>
      <c r="E23" s="65">
        <v>6125447</v>
      </c>
      <c r="F23" s="66">
        <v>225151810</v>
      </c>
      <c r="G23" s="65">
        <v>224484081</v>
      </c>
      <c r="H23" s="67">
        <v>37328464</v>
      </c>
      <c r="I23" s="75">
        <v>39851</v>
      </c>
      <c r="J23" s="65">
        <v>39105</v>
      </c>
      <c r="K23" s="66">
        <v>29669</v>
      </c>
      <c r="L23" s="68">
        <v>219</v>
      </c>
    </row>
    <row r="24" spans="1:12" ht="13.5">
      <c r="A24" s="12"/>
      <c r="B24" s="13" t="s">
        <v>14</v>
      </c>
      <c r="C24" s="14"/>
      <c r="D24" s="64">
        <v>4475904</v>
      </c>
      <c r="E24" s="65">
        <v>4439856</v>
      </c>
      <c r="F24" s="66">
        <v>285594879</v>
      </c>
      <c r="G24" s="65">
        <v>283938145</v>
      </c>
      <c r="H24" s="67">
        <v>47270033</v>
      </c>
      <c r="I24" s="75">
        <v>44485</v>
      </c>
      <c r="J24" s="65">
        <v>43212</v>
      </c>
      <c r="K24" s="66">
        <v>32329</v>
      </c>
      <c r="L24" s="68">
        <v>527</v>
      </c>
    </row>
    <row r="25" spans="1:12" ht="13.5">
      <c r="A25" s="12"/>
      <c r="B25" s="13" t="s">
        <v>15</v>
      </c>
      <c r="C25" s="14"/>
      <c r="D25" s="64">
        <v>3808935</v>
      </c>
      <c r="E25" s="65">
        <v>3792456</v>
      </c>
      <c r="F25" s="66">
        <v>289550229</v>
      </c>
      <c r="G25" s="65">
        <v>288889519</v>
      </c>
      <c r="H25" s="67">
        <v>48073575</v>
      </c>
      <c r="I25" s="75">
        <v>38811</v>
      </c>
      <c r="J25" s="65">
        <v>38228</v>
      </c>
      <c r="K25" s="66">
        <v>27651</v>
      </c>
      <c r="L25" s="68">
        <v>521</v>
      </c>
    </row>
    <row r="26" spans="1:12" ht="13.5">
      <c r="A26" s="12"/>
      <c r="B26" s="13" t="s">
        <v>16</v>
      </c>
      <c r="C26" s="14"/>
      <c r="D26" s="64">
        <v>8290590</v>
      </c>
      <c r="E26" s="65">
        <v>8200303</v>
      </c>
      <c r="F26" s="66">
        <v>365514706</v>
      </c>
      <c r="G26" s="65">
        <v>364150417</v>
      </c>
      <c r="H26" s="67">
        <v>60579779</v>
      </c>
      <c r="I26" s="75">
        <v>55950</v>
      </c>
      <c r="J26" s="65">
        <v>54393</v>
      </c>
      <c r="K26" s="66">
        <v>38948</v>
      </c>
      <c r="L26" s="68">
        <v>431</v>
      </c>
    </row>
    <row r="27" spans="1:12" ht="13.5">
      <c r="A27" s="12"/>
      <c r="B27" s="13" t="s">
        <v>17</v>
      </c>
      <c r="C27" s="14"/>
      <c r="D27" s="64">
        <v>6196517</v>
      </c>
      <c r="E27" s="65">
        <v>6193369</v>
      </c>
      <c r="F27" s="66">
        <v>635119163</v>
      </c>
      <c r="G27" s="65">
        <v>634989896</v>
      </c>
      <c r="H27" s="67">
        <v>105155548</v>
      </c>
      <c r="I27" s="75">
        <v>37090</v>
      </c>
      <c r="J27" s="65">
        <v>36898</v>
      </c>
      <c r="K27" s="66">
        <v>27391</v>
      </c>
      <c r="L27" s="68">
        <v>564</v>
      </c>
    </row>
    <row r="28" spans="1:12" ht="13.5">
      <c r="A28" s="12"/>
      <c r="B28" s="13" t="s">
        <v>18</v>
      </c>
      <c r="C28" s="14"/>
      <c r="D28" s="64">
        <v>2889168</v>
      </c>
      <c r="E28" s="65">
        <v>2869880</v>
      </c>
      <c r="F28" s="66">
        <v>163237183</v>
      </c>
      <c r="G28" s="65">
        <v>162736011</v>
      </c>
      <c r="H28" s="67">
        <v>27120301</v>
      </c>
      <c r="I28" s="75">
        <v>25556</v>
      </c>
      <c r="J28" s="65">
        <v>25083</v>
      </c>
      <c r="K28" s="66">
        <v>18226</v>
      </c>
      <c r="L28" s="68">
        <v>274</v>
      </c>
    </row>
    <row r="29" spans="1:12" ht="13.5">
      <c r="A29" s="12"/>
      <c r="B29" s="13" t="s">
        <v>19</v>
      </c>
      <c r="C29" s="14"/>
      <c r="D29" s="64">
        <v>5073709</v>
      </c>
      <c r="E29" s="65">
        <v>5043941</v>
      </c>
      <c r="F29" s="66">
        <v>276932952</v>
      </c>
      <c r="G29" s="65">
        <v>276111937</v>
      </c>
      <c r="H29" s="67">
        <v>46012954</v>
      </c>
      <c r="I29" s="75">
        <v>45187</v>
      </c>
      <c r="J29" s="65">
        <v>44458</v>
      </c>
      <c r="K29" s="66">
        <v>33017</v>
      </c>
      <c r="L29" s="68">
        <v>412</v>
      </c>
    </row>
    <row r="30" spans="1:12" ht="13.5">
      <c r="A30" s="12"/>
      <c r="B30" s="13" t="s">
        <v>20</v>
      </c>
      <c r="C30" s="14"/>
      <c r="D30" s="64">
        <v>3355707</v>
      </c>
      <c r="E30" s="65">
        <v>3335975</v>
      </c>
      <c r="F30" s="66">
        <v>260765444</v>
      </c>
      <c r="G30" s="65">
        <v>259833560</v>
      </c>
      <c r="H30" s="67">
        <v>43280613</v>
      </c>
      <c r="I30" s="75">
        <v>38976</v>
      </c>
      <c r="J30" s="65">
        <v>38119</v>
      </c>
      <c r="K30" s="66">
        <v>25301</v>
      </c>
      <c r="L30" s="68">
        <v>818</v>
      </c>
    </row>
    <row r="31" spans="1:12" ht="13.5">
      <c r="A31" s="12"/>
      <c r="B31" s="13" t="s">
        <v>21</v>
      </c>
      <c r="C31" s="14"/>
      <c r="D31" s="64">
        <v>2638076</v>
      </c>
      <c r="E31" s="65">
        <v>2636838</v>
      </c>
      <c r="F31" s="66">
        <v>246814688</v>
      </c>
      <c r="G31" s="65">
        <v>246725512</v>
      </c>
      <c r="H31" s="67">
        <v>41074107</v>
      </c>
      <c r="I31" s="75">
        <v>25796</v>
      </c>
      <c r="J31" s="65">
        <v>25664</v>
      </c>
      <c r="K31" s="66">
        <v>18073</v>
      </c>
      <c r="L31" s="68">
        <v>365</v>
      </c>
    </row>
    <row r="32" spans="1:12" ht="13.5">
      <c r="A32" s="12"/>
      <c r="B32" s="13" t="s">
        <v>22</v>
      </c>
      <c r="C32" s="14"/>
      <c r="D32" s="64">
        <v>2258719</v>
      </c>
      <c r="E32" s="65">
        <v>2254516</v>
      </c>
      <c r="F32" s="66">
        <v>162452533</v>
      </c>
      <c r="G32" s="65">
        <v>162245512</v>
      </c>
      <c r="H32" s="67">
        <v>26907523</v>
      </c>
      <c r="I32" s="75">
        <v>22917</v>
      </c>
      <c r="J32" s="65">
        <v>22667</v>
      </c>
      <c r="K32" s="66">
        <v>16844</v>
      </c>
      <c r="L32" s="68">
        <v>270</v>
      </c>
    </row>
    <row r="33" spans="1:12" ht="13.5">
      <c r="A33" s="12"/>
      <c r="B33" s="13" t="s">
        <v>23</v>
      </c>
      <c r="C33" s="14"/>
      <c r="D33" s="64">
        <v>2597602</v>
      </c>
      <c r="E33" s="65">
        <v>2588458</v>
      </c>
      <c r="F33" s="66">
        <v>176141384</v>
      </c>
      <c r="G33" s="65">
        <v>175721285</v>
      </c>
      <c r="H33" s="67">
        <v>29275044</v>
      </c>
      <c r="I33" s="75">
        <v>22863</v>
      </c>
      <c r="J33" s="65">
        <v>22507</v>
      </c>
      <c r="K33" s="66">
        <v>17368</v>
      </c>
      <c r="L33" s="68">
        <v>290</v>
      </c>
    </row>
    <row r="34" spans="1:12" ht="13.5">
      <c r="A34" s="12"/>
      <c r="B34" s="13" t="s">
        <v>24</v>
      </c>
      <c r="C34" s="14"/>
      <c r="D34" s="64">
        <v>15609589</v>
      </c>
      <c r="E34" s="65">
        <v>15505648</v>
      </c>
      <c r="F34" s="66">
        <v>1292137994</v>
      </c>
      <c r="G34" s="65">
        <v>1288186349</v>
      </c>
      <c r="H34" s="67">
        <v>214524163</v>
      </c>
      <c r="I34" s="75">
        <v>152177</v>
      </c>
      <c r="J34" s="65">
        <v>148768</v>
      </c>
      <c r="K34" s="66">
        <v>105811</v>
      </c>
      <c r="L34" s="68">
        <v>2571</v>
      </c>
    </row>
    <row r="35" spans="1:12" ht="13.5">
      <c r="A35" s="12"/>
      <c r="B35" s="13" t="s">
        <v>25</v>
      </c>
      <c r="C35" s="14"/>
      <c r="D35" s="64">
        <v>3327223</v>
      </c>
      <c r="E35" s="65">
        <v>3270474</v>
      </c>
      <c r="F35" s="66">
        <v>82893956</v>
      </c>
      <c r="G35" s="65">
        <v>81995338</v>
      </c>
      <c r="H35" s="67">
        <v>13665725</v>
      </c>
      <c r="I35" s="75">
        <v>22169</v>
      </c>
      <c r="J35" s="65">
        <v>21293</v>
      </c>
      <c r="K35" s="66">
        <v>15226</v>
      </c>
      <c r="L35" s="68">
        <v>181</v>
      </c>
    </row>
    <row r="36" spans="1:12" ht="13.5">
      <c r="A36" s="12"/>
      <c r="B36" s="13" t="s">
        <v>26</v>
      </c>
      <c r="C36" s="14"/>
      <c r="D36" s="64">
        <v>2232610</v>
      </c>
      <c r="E36" s="65">
        <v>2225277</v>
      </c>
      <c r="F36" s="66">
        <v>138262056</v>
      </c>
      <c r="G36" s="65">
        <v>137910154</v>
      </c>
      <c r="H36" s="67">
        <v>22978830</v>
      </c>
      <c r="I36" s="75">
        <v>18826</v>
      </c>
      <c r="J36" s="65">
        <v>18548</v>
      </c>
      <c r="K36" s="66">
        <v>13831</v>
      </c>
      <c r="L36" s="68">
        <v>180</v>
      </c>
    </row>
    <row r="37" spans="1:12" ht="13.5">
      <c r="A37" s="12"/>
      <c r="B37" s="13" t="s">
        <v>27</v>
      </c>
      <c r="C37" s="14"/>
      <c r="D37" s="64">
        <v>3332161</v>
      </c>
      <c r="E37" s="65">
        <v>3327400</v>
      </c>
      <c r="F37" s="66">
        <v>202465149</v>
      </c>
      <c r="G37" s="65">
        <v>202262789</v>
      </c>
      <c r="H37" s="67">
        <v>33660465</v>
      </c>
      <c r="I37" s="75">
        <v>27370</v>
      </c>
      <c r="J37" s="65">
        <v>27155</v>
      </c>
      <c r="K37" s="66">
        <v>21008</v>
      </c>
      <c r="L37" s="68">
        <v>240</v>
      </c>
    </row>
    <row r="38" spans="1:12" ht="13.5">
      <c r="A38" s="12"/>
      <c r="B38" s="13" t="s">
        <v>28</v>
      </c>
      <c r="C38" s="14"/>
      <c r="D38" s="64">
        <v>2701734</v>
      </c>
      <c r="E38" s="65">
        <v>2698114</v>
      </c>
      <c r="F38" s="66">
        <v>150762278</v>
      </c>
      <c r="G38" s="65">
        <v>150626372</v>
      </c>
      <c r="H38" s="67">
        <v>25053622</v>
      </c>
      <c r="I38" s="75">
        <v>17115</v>
      </c>
      <c r="J38" s="65">
        <v>16962</v>
      </c>
      <c r="K38" s="66">
        <v>13250</v>
      </c>
      <c r="L38" s="68">
        <v>129</v>
      </c>
    </row>
    <row r="39" spans="1:12" ht="13.5">
      <c r="A39" s="12"/>
      <c r="B39" s="13" t="s">
        <v>29</v>
      </c>
      <c r="C39" s="14"/>
      <c r="D39" s="64">
        <v>3393391</v>
      </c>
      <c r="E39" s="65">
        <v>3357760</v>
      </c>
      <c r="F39" s="66">
        <v>83196407</v>
      </c>
      <c r="G39" s="65">
        <v>82542509</v>
      </c>
      <c r="H39" s="67">
        <v>13756123</v>
      </c>
      <c r="I39" s="75">
        <v>23935</v>
      </c>
      <c r="J39" s="65">
        <v>23297</v>
      </c>
      <c r="K39" s="66">
        <v>17267</v>
      </c>
      <c r="L39" s="68">
        <v>130</v>
      </c>
    </row>
    <row r="40" spans="1:12" ht="13.5">
      <c r="A40" s="20"/>
      <c r="B40" s="21" t="s">
        <v>30</v>
      </c>
      <c r="C40" s="22"/>
      <c r="D40" s="69">
        <v>1138107</v>
      </c>
      <c r="E40" s="70">
        <v>1137606</v>
      </c>
      <c r="F40" s="71">
        <v>90584556</v>
      </c>
      <c r="G40" s="70">
        <v>90556735</v>
      </c>
      <c r="H40" s="72">
        <v>15073918</v>
      </c>
      <c r="I40" s="70">
        <v>6764</v>
      </c>
      <c r="J40" s="70">
        <v>6726</v>
      </c>
      <c r="K40" s="71">
        <v>5057</v>
      </c>
      <c r="L40" s="73">
        <v>69</v>
      </c>
    </row>
    <row r="41" spans="1:12" ht="13.5">
      <c r="A41" s="12"/>
      <c r="B41" s="13" t="s">
        <v>31</v>
      </c>
      <c r="C41" s="14"/>
      <c r="D41" s="64">
        <v>1584194</v>
      </c>
      <c r="E41" s="65">
        <v>1575602</v>
      </c>
      <c r="F41" s="66">
        <v>44753071</v>
      </c>
      <c r="G41" s="65">
        <v>44678450</v>
      </c>
      <c r="H41" s="67">
        <v>7446405</v>
      </c>
      <c r="I41" s="65">
        <v>8581</v>
      </c>
      <c r="J41" s="65">
        <v>8498</v>
      </c>
      <c r="K41" s="66">
        <v>7745</v>
      </c>
      <c r="L41" s="68">
        <v>49</v>
      </c>
    </row>
    <row r="42" spans="1:12" ht="13.5">
      <c r="A42" s="12"/>
      <c r="B42" s="13" t="s">
        <v>32</v>
      </c>
      <c r="C42" s="14"/>
      <c r="D42" s="64">
        <v>874193</v>
      </c>
      <c r="E42" s="65">
        <v>663007</v>
      </c>
      <c r="F42" s="66">
        <v>6711660</v>
      </c>
      <c r="G42" s="65">
        <v>5018188</v>
      </c>
      <c r="H42" s="67">
        <v>836328</v>
      </c>
      <c r="I42" s="65">
        <v>6606</v>
      </c>
      <c r="J42" s="65">
        <v>4966</v>
      </c>
      <c r="K42" s="66">
        <v>2705</v>
      </c>
      <c r="L42" s="68">
        <v>53</v>
      </c>
    </row>
    <row r="43" spans="1:12" ht="13.5">
      <c r="A43" s="12"/>
      <c r="B43" s="13" t="s">
        <v>33</v>
      </c>
      <c r="C43" s="14"/>
      <c r="D43" s="64">
        <v>766409</v>
      </c>
      <c r="E43" s="65">
        <v>764186</v>
      </c>
      <c r="F43" s="66">
        <v>40663811</v>
      </c>
      <c r="G43" s="65">
        <v>40591978</v>
      </c>
      <c r="H43" s="67">
        <v>6762363</v>
      </c>
      <c r="I43" s="65">
        <v>6374</v>
      </c>
      <c r="J43" s="65">
        <v>6280</v>
      </c>
      <c r="K43" s="66">
        <v>4554</v>
      </c>
      <c r="L43" s="68">
        <v>91</v>
      </c>
    </row>
    <row r="44" spans="1:12" ht="13.5">
      <c r="A44" s="12"/>
      <c r="B44" s="13" t="s">
        <v>34</v>
      </c>
      <c r="C44" s="14"/>
      <c r="D44" s="64">
        <v>2494832</v>
      </c>
      <c r="E44" s="65">
        <v>2478151</v>
      </c>
      <c r="F44" s="66">
        <v>80783354</v>
      </c>
      <c r="G44" s="65">
        <v>80507559</v>
      </c>
      <c r="H44" s="67">
        <v>13416542</v>
      </c>
      <c r="I44" s="65">
        <v>18417</v>
      </c>
      <c r="J44" s="65">
        <v>18094</v>
      </c>
      <c r="K44" s="66">
        <v>12786</v>
      </c>
      <c r="L44" s="68">
        <v>116</v>
      </c>
    </row>
    <row r="45" spans="1:12" ht="13.5">
      <c r="A45" s="12"/>
      <c r="B45" s="13" t="s">
        <v>35</v>
      </c>
      <c r="C45" s="14"/>
      <c r="D45" s="64">
        <v>381689</v>
      </c>
      <c r="E45" s="65">
        <v>376596</v>
      </c>
      <c r="F45" s="66">
        <v>12157266</v>
      </c>
      <c r="G45" s="65">
        <v>12047256</v>
      </c>
      <c r="H45" s="67">
        <v>2007856</v>
      </c>
      <c r="I45" s="65">
        <v>2480</v>
      </c>
      <c r="J45" s="65">
        <v>2380</v>
      </c>
      <c r="K45" s="66">
        <v>1767</v>
      </c>
      <c r="L45" s="68">
        <v>24</v>
      </c>
    </row>
    <row r="46" spans="1:12" ht="13.5">
      <c r="A46" s="12"/>
      <c r="B46" s="13" t="s">
        <v>36</v>
      </c>
      <c r="C46" s="14"/>
      <c r="D46" s="64">
        <v>1298240</v>
      </c>
      <c r="E46" s="65">
        <v>1198090</v>
      </c>
      <c r="F46" s="66">
        <v>20856327</v>
      </c>
      <c r="G46" s="65">
        <v>19676046</v>
      </c>
      <c r="H46" s="67">
        <v>3279338</v>
      </c>
      <c r="I46" s="65">
        <v>9249</v>
      </c>
      <c r="J46" s="65">
        <v>7997</v>
      </c>
      <c r="K46" s="66">
        <v>5223</v>
      </c>
      <c r="L46" s="68">
        <v>54</v>
      </c>
    </row>
    <row r="47" spans="1:12" ht="13.5">
      <c r="A47" s="12"/>
      <c r="B47" s="13" t="s">
        <v>37</v>
      </c>
      <c r="C47" s="14"/>
      <c r="D47" s="64">
        <v>791551</v>
      </c>
      <c r="E47" s="65">
        <v>774858</v>
      </c>
      <c r="F47" s="66">
        <v>23102649</v>
      </c>
      <c r="G47" s="65">
        <v>22841367</v>
      </c>
      <c r="H47" s="67">
        <v>3806631</v>
      </c>
      <c r="I47" s="65">
        <v>6075</v>
      </c>
      <c r="J47" s="65">
        <v>5813</v>
      </c>
      <c r="K47" s="66">
        <v>4056</v>
      </c>
      <c r="L47" s="68">
        <v>14</v>
      </c>
    </row>
    <row r="48" spans="1:12" ht="13.5">
      <c r="A48" s="12"/>
      <c r="B48" s="13" t="s">
        <v>38</v>
      </c>
      <c r="C48" s="14"/>
      <c r="D48" s="64">
        <v>1093688</v>
      </c>
      <c r="E48" s="65">
        <v>1064407</v>
      </c>
      <c r="F48" s="66">
        <v>22185570</v>
      </c>
      <c r="G48" s="65">
        <v>21845026</v>
      </c>
      <c r="H48" s="67">
        <v>3640835</v>
      </c>
      <c r="I48" s="65">
        <v>7318</v>
      </c>
      <c r="J48" s="65">
        <v>6977</v>
      </c>
      <c r="K48" s="66">
        <v>4957</v>
      </c>
      <c r="L48" s="68">
        <v>49</v>
      </c>
    </row>
    <row r="49" spans="1:12" ht="13.5">
      <c r="A49" s="12"/>
      <c r="B49" s="13" t="s">
        <v>39</v>
      </c>
      <c r="C49" s="14"/>
      <c r="D49" s="64">
        <v>410850</v>
      </c>
      <c r="E49" s="65">
        <v>383146</v>
      </c>
      <c r="F49" s="66">
        <v>6154565</v>
      </c>
      <c r="G49" s="65">
        <v>5948429</v>
      </c>
      <c r="H49" s="67">
        <v>991404</v>
      </c>
      <c r="I49" s="65">
        <v>2978</v>
      </c>
      <c r="J49" s="65">
        <v>2694</v>
      </c>
      <c r="K49" s="66">
        <v>1809</v>
      </c>
      <c r="L49" s="68">
        <v>13</v>
      </c>
    </row>
    <row r="50" spans="1:12" ht="27">
      <c r="A50" s="15"/>
      <c r="B50" s="33" t="s">
        <v>59</v>
      </c>
      <c r="C50" s="16"/>
      <c r="D50" s="17">
        <f>SUM(D9:D39)</f>
        <v>191500762</v>
      </c>
      <c r="E50" s="18">
        <f aca="true" t="shared" si="0" ref="E50:L50">SUM(E9:E39)</f>
        <v>190615980</v>
      </c>
      <c r="F50" s="18">
        <f t="shared" si="0"/>
        <v>14526748228</v>
      </c>
      <c r="G50" s="18">
        <f t="shared" si="0"/>
        <v>14502561878</v>
      </c>
      <c r="H50" s="18">
        <f t="shared" si="0"/>
        <v>2410139137</v>
      </c>
      <c r="I50" s="18">
        <f t="shared" si="0"/>
        <v>1547266</v>
      </c>
      <c r="J50" s="18">
        <f t="shared" si="0"/>
        <v>1522829</v>
      </c>
      <c r="K50" s="18">
        <f t="shared" si="0"/>
        <v>1099909</v>
      </c>
      <c r="L50" s="19">
        <f t="shared" si="0"/>
        <v>19928</v>
      </c>
    </row>
    <row r="51" spans="1:12" ht="27" customHeight="1">
      <c r="A51" s="34"/>
      <c r="B51" s="23" t="s">
        <v>55</v>
      </c>
      <c r="C51" s="24"/>
      <c r="D51" s="17">
        <f>SUM(D40:D49)</f>
        <v>10833753</v>
      </c>
      <c r="E51" s="18">
        <f aca="true" t="shared" si="1" ref="E51:L51">SUM(E40:E49)</f>
        <v>10415649</v>
      </c>
      <c r="F51" s="18">
        <f t="shared" si="1"/>
        <v>347952829</v>
      </c>
      <c r="G51" s="18">
        <f t="shared" si="1"/>
        <v>343711034</v>
      </c>
      <c r="H51" s="18">
        <f t="shared" si="1"/>
        <v>57261620</v>
      </c>
      <c r="I51" s="18">
        <f t="shared" si="1"/>
        <v>74842</v>
      </c>
      <c r="J51" s="18">
        <f t="shared" si="1"/>
        <v>70425</v>
      </c>
      <c r="K51" s="18">
        <f t="shared" si="1"/>
        <v>50659</v>
      </c>
      <c r="L51" s="19">
        <f t="shared" si="1"/>
        <v>532</v>
      </c>
    </row>
    <row r="52" spans="1:12" ht="27">
      <c r="A52" s="15"/>
      <c r="B52" s="33" t="s">
        <v>60</v>
      </c>
      <c r="C52" s="16"/>
      <c r="D52" s="17">
        <f>D50+D51</f>
        <v>202334515</v>
      </c>
      <c r="E52" s="18">
        <f aca="true" t="shared" si="2" ref="E52:L52">E50+E51</f>
        <v>201031629</v>
      </c>
      <c r="F52" s="18">
        <f t="shared" si="2"/>
        <v>14874701057</v>
      </c>
      <c r="G52" s="18">
        <f t="shared" si="2"/>
        <v>14846272912</v>
      </c>
      <c r="H52" s="18">
        <f t="shared" si="2"/>
        <v>2467400757</v>
      </c>
      <c r="I52" s="18">
        <f t="shared" si="2"/>
        <v>1622108</v>
      </c>
      <c r="J52" s="18">
        <f t="shared" si="2"/>
        <v>1593254</v>
      </c>
      <c r="K52" s="18">
        <f t="shared" si="2"/>
        <v>1150568</v>
      </c>
      <c r="L52" s="19">
        <f t="shared" si="2"/>
        <v>20460</v>
      </c>
    </row>
    <row r="53" spans="1:12" ht="27" customHeight="1" thickBot="1">
      <c r="A53" s="35"/>
      <c r="B53" s="25" t="s">
        <v>40</v>
      </c>
      <c r="C53" s="26"/>
      <c r="D53" s="27">
        <f>D52+D7+D8</f>
        <v>288011792</v>
      </c>
      <c r="E53" s="28">
        <f aca="true" t="shared" si="3" ref="E53:L53">E52+E7+E8</f>
        <v>286514113</v>
      </c>
      <c r="F53" s="28">
        <f t="shared" si="3"/>
        <v>25122200694</v>
      </c>
      <c r="G53" s="28">
        <f t="shared" si="3"/>
        <v>25084477986</v>
      </c>
      <c r="H53" s="28">
        <f t="shared" si="3"/>
        <v>4126149346</v>
      </c>
      <c r="I53" s="28">
        <f t="shared" si="3"/>
        <v>2369736</v>
      </c>
      <c r="J53" s="28">
        <f t="shared" si="3"/>
        <v>2332017</v>
      </c>
      <c r="K53" s="28">
        <f t="shared" si="3"/>
        <v>1682482</v>
      </c>
      <c r="L53" s="29">
        <f t="shared" si="3"/>
        <v>43329</v>
      </c>
    </row>
  </sheetData>
  <sheetProtection/>
  <mergeCells count="14">
    <mergeCell ref="K3:L3"/>
    <mergeCell ref="D3:E3"/>
    <mergeCell ref="F3:H3"/>
    <mergeCell ref="I3:J3"/>
    <mergeCell ref="K4:K6"/>
    <mergeCell ref="L4:L6"/>
    <mergeCell ref="I4:I6"/>
    <mergeCell ref="J4:J6"/>
    <mergeCell ref="D4:D6"/>
    <mergeCell ref="E4:E6"/>
    <mergeCell ref="B5:B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32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40" t="s">
        <v>62</v>
      </c>
      <c r="E3" s="41"/>
      <c r="F3" s="42" t="s">
        <v>63</v>
      </c>
      <c r="G3" s="42"/>
      <c r="H3" s="42"/>
      <c r="I3" s="43" t="s">
        <v>43</v>
      </c>
      <c r="J3" s="41"/>
      <c r="K3" s="38" t="s">
        <v>61</v>
      </c>
      <c r="L3" s="39"/>
    </row>
    <row r="4" spans="1:12" ht="20.25" customHeight="1">
      <c r="A4" s="5"/>
      <c r="B4" s="6"/>
      <c r="C4" s="6"/>
      <c r="D4" s="50" t="s">
        <v>44</v>
      </c>
      <c r="E4" s="47" t="s">
        <v>45</v>
      </c>
      <c r="F4" s="44" t="s">
        <v>46</v>
      </c>
      <c r="G4" s="47" t="s">
        <v>45</v>
      </c>
      <c r="H4" s="47" t="s">
        <v>47</v>
      </c>
      <c r="I4" s="44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5"/>
      <c r="B5" s="36" t="s">
        <v>51</v>
      </c>
      <c r="C5" s="6"/>
      <c r="D5" s="51"/>
      <c r="E5" s="48"/>
      <c r="F5" s="45"/>
      <c r="G5" s="48"/>
      <c r="H5" s="48"/>
      <c r="I5" s="45"/>
      <c r="J5" s="48"/>
      <c r="K5" s="54"/>
      <c r="L5" s="57"/>
    </row>
    <row r="6" spans="1:12" ht="14.25" thickBot="1">
      <c r="A6" s="7"/>
      <c r="B6" s="37"/>
      <c r="C6" s="8"/>
      <c r="D6" s="52"/>
      <c r="E6" s="49"/>
      <c r="F6" s="46"/>
      <c r="G6" s="49"/>
      <c r="H6" s="49"/>
      <c r="I6" s="46"/>
      <c r="J6" s="49"/>
      <c r="K6" s="55"/>
      <c r="L6" s="58"/>
    </row>
    <row r="7" spans="1:12" ht="13.5">
      <c r="A7" s="9"/>
      <c r="B7" s="10" t="s">
        <v>52</v>
      </c>
      <c r="C7" s="11"/>
      <c r="D7" s="59">
        <v>1546066</v>
      </c>
      <c r="E7" s="60">
        <v>1545958</v>
      </c>
      <c r="F7" s="61">
        <v>203567593</v>
      </c>
      <c r="G7" s="60">
        <v>203556211</v>
      </c>
      <c r="H7" s="62">
        <v>67405972</v>
      </c>
      <c r="I7" s="60">
        <v>22332</v>
      </c>
      <c r="J7" s="60">
        <v>22255</v>
      </c>
      <c r="K7" s="61">
        <v>14051</v>
      </c>
      <c r="L7" s="63">
        <v>762</v>
      </c>
    </row>
    <row r="8" spans="1:12" ht="13.5">
      <c r="A8" s="12"/>
      <c r="B8" s="13" t="s">
        <v>53</v>
      </c>
      <c r="C8" s="14"/>
      <c r="D8" s="64">
        <v>4814510</v>
      </c>
      <c r="E8" s="65">
        <v>4813446</v>
      </c>
      <c r="F8" s="66">
        <v>293390653</v>
      </c>
      <c r="G8" s="65">
        <v>293351797</v>
      </c>
      <c r="H8" s="67">
        <v>97537050</v>
      </c>
      <c r="I8" s="65">
        <v>47631</v>
      </c>
      <c r="J8" s="65">
        <v>47415</v>
      </c>
      <c r="K8" s="66">
        <v>35119</v>
      </c>
      <c r="L8" s="68">
        <v>521</v>
      </c>
    </row>
    <row r="9" spans="1:12" ht="13.5">
      <c r="A9" s="12"/>
      <c r="B9" s="13" t="s">
        <v>54</v>
      </c>
      <c r="C9" s="14"/>
      <c r="D9" s="64">
        <v>1812359</v>
      </c>
      <c r="E9" s="65">
        <v>1810213</v>
      </c>
      <c r="F9" s="66">
        <v>69279312</v>
      </c>
      <c r="G9" s="65">
        <v>69242377</v>
      </c>
      <c r="H9" s="67">
        <v>23076590</v>
      </c>
      <c r="I9" s="65">
        <v>19055</v>
      </c>
      <c r="J9" s="65">
        <v>18831</v>
      </c>
      <c r="K9" s="66">
        <v>11357</v>
      </c>
      <c r="L9" s="68">
        <v>163</v>
      </c>
    </row>
    <row r="10" spans="1:12" ht="13.5">
      <c r="A10" s="12"/>
      <c r="B10" s="13" t="s">
        <v>0</v>
      </c>
      <c r="C10" s="14"/>
      <c r="D10" s="64">
        <v>1302456</v>
      </c>
      <c r="E10" s="65">
        <v>1302412</v>
      </c>
      <c r="F10" s="66">
        <v>174708350</v>
      </c>
      <c r="G10" s="65">
        <v>174702943</v>
      </c>
      <c r="H10" s="67">
        <v>57961112</v>
      </c>
      <c r="I10" s="65">
        <v>12991</v>
      </c>
      <c r="J10" s="65">
        <v>12949</v>
      </c>
      <c r="K10" s="66">
        <v>9319</v>
      </c>
      <c r="L10" s="68">
        <v>239</v>
      </c>
    </row>
    <row r="11" spans="1:12" ht="13.5">
      <c r="A11" s="12"/>
      <c r="B11" s="13" t="s">
        <v>1</v>
      </c>
      <c r="C11" s="14"/>
      <c r="D11" s="64">
        <v>490841</v>
      </c>
      <c r="E11" s="65">
        <v>490753</v>
      </c>
      <c r="F11" s="66">
        <v>47487423</v>
      </c>
      <c r="G11" s="65">
        <v>47482779</v>
      </c>
      <c r="H11" s="67">
        <v>15781642</v>
      </c>
      <c r="I11" s="65">
        <v>5476</v>
      </c>
      <c r="J11" s="65">
        <v>5454</v>
      </c>
      <c r="K11" s="66">
        <v>3701</v>
      </c>
      <c r="L11" s="68">
        <v>61</v>
      </c>
    </row>
    <row r="12" spans="1:12" ht="13.5">
      <c r="A12" s="12"/>
      <c r="B12" s="13" t="s">
        <v>2</v>
      </c>
      <c r="C12" s="14"/>
      <c r="D12" s="64">
        <v>1227046</v>
      </c>
      <c r="E12" s="65">
        <v>1226981</v>
      </c>
      <c r="F12" s="66">
        <v>153066281</v>
      </c>
      <c r="G12" s="65">
        <v>153059445</v>
      </c>
      <c r="H12" s="67">
        <v>50989243</v>
      </c>
      <c r="I12" s="65">
        <v>10795</v>
      </c>
      <c r="J12" s="65">
        <v>10768</v>
      </c>
      <c r="K12" s="66">
        <v>8645</v>
      </c>
      <c r="L12" s="68">
        <v>227</v>
      </c>
    </row>
    <row r="13" spans="1:12" ht="13.5">
      <c r="A13" s="12"/>
      <c r="B13" s="13" t="s">
        <v>3</v>
      </c>
      <c r="C13" s="14"/>
      <c r="D13" s="64">
        <v>381136</v>
      </c>
      <c r="E13" s="65">
        <v>381070</v>
      </c>
      <c r="F13" s="66">
        <v>22700074</v>
      </c>
      <c r="G13" s="65">
        <v>22696864</v>
      </c>
      <c r="H13" s="67">
        <v>7563157</v>
      </c>
      <c r="I13" s="65">
        <v>3839</v>
      </c>
      <c r="J13" s="65">
        <v>3815</v>
      </c>
      <c r="K13" s="66">
        <v>2291</v>
      </c>
      <c r="L13" s="68">
        <v>59</v>
      </c>
    </row>
    <row r="14" spans="1:12" ht="13.5">
      <c r="A14" s="12"/>
      <c r="B14" s="13" t="s">
        <v>4</v>
      </c>
      <c r="C14" s="14"/>
      <c r="D14" s="64">
        <v>1283636</v>
      </c>
      <c r="E14" s="65">
        <v>1283424</v>
      </c>
      <c r="F14" s="66">
        <v>92602633</v>
      </c>
      <c r="G14" s="65">
        <v>92593795</v>
      </c>
      <c r="H14" s="67">
        <v>30831818</v>
      </c>
      <c r="I14" s="65">
        <v>15888</v>
      </c>
      <c r="J14" s="65">
        <v>15831</v>
      </c>
      <c r="K14" s="66">
        <v>11204</v>
      </c>
      <c r="L14" s="68">
        <v>121</v>
      </c>
    </row>
    <row r="15" spans="1:12" ht="13.5">
      <c r="A15" s="12"/>
      <c r="B15" s="13" t="s">
        <v>5</v>
      </c>
      <c r="C15" s="14"/>
      <c r="D15" s="64">
        <v>876265</v>
      </c>
      <c r="E15" s="65">
        <v>874664</v>
      </c>
      <c r="F15" s="66">
        <v>25407239</v>
      </c>
      <c r="G15" s="65">
        <v>25380229</v>
      </c>
      <c r="H15" s="67">
        <v>8456122</v>
      </c>
      <c r="I15" s="65">
        <v>9175</v>
      </c>
      <c r="J15" s="65">
        <v>9015</v>
      </c>
      <c r="K15" s="66">
        <v>5026</v>
      </c>
      <c r="L15" s="68">
        <v>72</v>
      </c>
    </row>
    <row r="16" spans="1:12" ht="13.5">
      <c r="A16" s="12"/>
      <c r="B16" s="13" t="s">
        <v>6</v>
      </c>
      <c r="C16" s="14"/>
      <c r="D16" s="64">
        <v>203240</v>
      </c>
      <c r="E16" s="65">
        <v>203230</v>
      </c>
      <c r="F16" s="66">
        <v>17865666</v>
      </c>
      <c r="G16" s="65">
        <v>17864814</v>
      </c>
      <c r="H16" s="67">
        <v>5954344</v>
      </c>
      <c r="I16" s="65">
        <v>1871</v>
      </c>
      <c r="J16" s="65">
        <v>1867</v>
      </c>
      <c r="K16" s="66">
        <v>1195</v>
      </c>
      <c r="L16" s="68">
        <v>29</v>
      </c>
    </row>
    <row r="17" spans="1:12" ht="13.5">
      <c r="A17" s="12"/>
      <c r="B17" s="13" t="s">
        <v>7</v>
      </c>
      <c r="C17" s="14"/>
      <c r="D17" s="64">
        <v>2029681</v>
      </c>
      <c r="E17" s="65">
        <v>2029390</v>
      </c>
      <c r="F17" s="66">
        <v>138264747</v>
      </c>
      <c r="G17" s="65">
        <v>138252272</v>
      </c>
      <c r="H17" s="67">
        <v>45938072</v>
      </c>
      <c r="I17" s="65">
        <v>20596</v>
      </c>
      <c r="J17" s="65">
        <v>20529</v>
      </c>
      <c r="K17" s="66">
        <v>14612</v>
      </c>
      <c r="L17" s="68">
        <v>218</v>
      </c>
    </row>
    <row r="18" spans="1:12" ht="13.5">
      <c r="A18" s="12"/>
      <c r="B18" s="13" t="s">
        <v>8</v>
      </c>
      <c r="C18" s="14"/>
      <c r="D18" s="64">
        <v>1207067</v>
      </c>
      <c r="E18" s="65">
        <v>1206914</v>
      </c>
      <c r="F18" s="66">
        <v>89086224</v>
      </c>
      <c r="G18" s="65">
        <v>89080021</v>
      </c>
      <c r="H18" s="67">
        <v>29608202</v>
      </c>
      <c r="I18" s="65">
        <v>12791</v>
      </c>
      <c r="J18" s="65">
        <v>12753</v>
      </c>
      <c r="K18" s="66">
        <v>8575</v>
      </c>
      <c r="L18" s="68">
        <v>123</v>
      </c>
    </row>
    <row r="19" spans="1:12" ht="13.5">
      <c r="A19" s="12"/>
      <c r="B19" s="13" t="s">
        <v>9</v>
      </c>
      <c r="C19" s="14"/>
      <c r="D19" s="64">
        <v>1076772</v>
      </c>
      <c r="E19" s="65">
        <v>1076565</v>
      </c>
      <c r="F19" s="66">
        <v>71003814</v>
      </c>
      <c r="G19" s="65">
        <v>70996140</v>
      </c>
      <c r="H19" s="67">
        <v>23659309</v>
      </c>
      <c r="I19" s="65">
        <v>11814</v>
      </c>
      <c r="J19" s="65">
        <v>11771</v>
      </c>
      <c r="K19" s="66">
        <v>7770</v>
      </c>
      <c r="L19" s="68">
        <v>156</v>
      </c>
    </row>
    <row r="20" spans="1:12" ht="13.5">
      <c r="A20" s="12"/>
      <c r="B20" s="13" t="s">
        <v>10</v>
      </c>
      <c r="C20" s="14"/>
      <c r="D20" s="64">
        <v>1477530</v>
      </c>
      <c r="E20" s="65">
        <v>1474710</v>
      </c>
      <c r="F20" s="66">
        <v>35765815</v>
      </c>
      <c r="G20" s="65">
        <v>35741296</v>
      </c>
      <c r="H20" s="67">
        <v>11889795</v>
      </c>
      <c r="I20" s="65">
        <v>13026</v>
      </c>
      <c r="J20" s="65">
        <v>12860</v>
      </c>
      <c r="K20" s="66">
        <v>7522</v>
      </c>
      <c r="L20" s="68">
        <v>141</v>
      </c>
    </row>
    <row r="21" spans="1:12" ht="13.5">
      <c r="A21" s="12"/>
      <c r="B21" s="13" t="s">
        <v>11</v>
      </c>
      <c r="C21" s="14"/>
      <c r="D21" s="64">
        <v>1300235</v>
      </c>
      <c r="E21" s="65">
        <v>1299196</v>
      </c>
      <c r="F21" s="66">
        <v>53622603</v>
      </c>
      <c r="G21" s="65">
        <v>53609198</v>
      </c>
      <c r="H21" s="67">
        <v>17864547</v>
      </c>
      <c r="I21" s="65">
        <v>12733</v>
      </c>
      <c r="J21" s="65">
        <v>12659</v>
      </c>
      <c r="K21" s="66">
        <v>8915</v>
      </c>
      <c r="L21" s="68">
        <v>93</v>
      </c>
    </row>
    <row r="22" spans="1:12" ht="13.5">
      <c r="A22" s="12"/>
      <c r="B22" s="13" t="s">
        <v>12</v>
      </c>
      <c r="C22" s="14"/>
      <c r="D22" s="64">
        <v>716935</v>
      </c>
      <c r="E22" s="65">
        <v>716880</v>
      </c>
      <c r="F22" s="66">
        <v>51899935</v>
      </c>
      <c r="G22" s="65">
        <v>51896447</v>
      </c>
      <c r="H22" s="67">
        <v>17283567</v>
      </c>
      <c r="I22" s="65">
        <v>7120</v>
      </c>
      <c r="J22" s="65">
        <v>7106</v>
      </c>
      <c r="K22" s="66">
        <v>4944</v>
      </c>
      <c r="L22" s="68">
        <v>116</v>
      </c>
    </row>
    <row r="23" spans="1:12" ht="13.5">
      <c r="A23" s="12"/>
      <c r="B23" s="13" t="s">
        <v>13</v>
      </c>
      <c r="C23" s="14"/>
      <c r="D23" s="64">
        <v>1450512</v>
      </c>
      <c r="E23" s="65">
        <v>1448322</v>
      </c>
      <c r="F23" s="66">
        <v>43101913</v>
      </c>
      <c r="G23" s="65">
        <v>43078241</v>
      </c>
      <c r="H23" s="67">
        <v>14320014</v>
      </c>
      <c r="I23" s="65">
        <v>20366</v>
      </c>
      <c r="J23" s="65">
        <v>20224</v>
      </c>
      <c r="K23" s="66">
        <v>15560</v>
      </c>
      <c r="L23" s="68">
        <v>95</v>
      </c>
    </row>
    <row r="24" spans="1:12" ht="13.5">
      <c r="A24" s="12"/>
      <c r="B24" s="13" t="s">
        <v>14</v>
      </c>
      <c r="C24" s="14"/>
      <c r="D24" s="64">
        <v>532606</v>
      </c>
      <c r="E24" s="65">
        <v>532540</v>
      </c>
      <c r="F24" s="66">
        <v>32290185</v>
      </c>
      <c r="G24" s="65">
        <v>32287149</v>
      </c>
      <c r="H24" s="67">
        <v>10743546</v>
      </c>
      <c r="I24" s="65">
        <v>5142</v>
      </c>
      <c r="J24" s="65">
        <v>5125</v>
      </c>
      <c r="K24" s="66">
        <v>3590</v>
      </c>
      <c r="L24" s="68">
        <v>65</v>
      </c>
    </row>
    <row r="25" spans="1:12" ht="13.5">
      <c r="A25" s="12"/>
      <c r="B25" s="13" t="s">
        <v>15</v>
      </c>
      <c r="C25" s="14"/>
      <c r="D25" s="64">
        <v>382425</v>
      </c>
      <c r="E25" s="65">
        <v>382217</v>
      </c>
      <c r="F25" s="66">
        <v>23567901</v>
      </c>
      <c r="G25" s="65">
        <v>23562662</v>
      </c>
      <c r="H25" s="67">
        <v>7844247</v>
      </c>
      <c r="I25" s="65">
        <v>3907</v>
      </c>
      <c r="J25" s="65">
        <v>3886</v>
      </c>
      <c r="K25" s="66">
        <v>2271</v>
      </c>
      <c r="L25" s="68">
        <v>53</v>
      </c>
    </row>
    <row r="26" spans="1:12" ht="13.5">
      <c r="A26" s="12"/>
      <c r="B26" s="13" t="s">
        <v>16</v>
      </c>
      <c r="C26" s="14"/>
      <c r="D26" s="64">
        <v>1917542</v>
      </c>
      <c r="E26" s="65">
        <v>1913632</v>
      </c>
      <c r="F26" s="66">
        <v>65662809</v>
      </c>
      <c r="G26" s="65">
        <v>65623315</v>
      </c>
      <c r="H26" s="67">
        <v>21799283</v>
      </c>
      <c r="I26" s="65">
        <v>20650</v>
      </c>
      <c r="J26" s="65">
        <v>20428</v>
      </c>
      <c r="K26" s="66">
        <v>14227</v>
      </c>
      <c r="L26" s="68">
        <v>137</v>
      </c>
    </row>
    <row r="27" spans="1:12" ht="13.5">
      <c r="A27" s="12"/>
      <c r="B27" s="13" t="s">
        <v>17</v>
      </c>
      <c r="C27" s="14"/>
      <c r="D27" s="64">
        <v>827134</v>
      </c>
      <c r="E27" s="65">
        <v>827070</v>
      </c>
      <c r="F27" s="66">
        <v>87252832</v>
      </c>
      <c r="G27" s="65">
        <v>87249972</v>
      </c>
      <c r="H27" s="67">
        <v>28970326</v>
      </c>
      <c r="I27" s="65">
        <v>10160</v>
      </c>
      <c r="J27" s="65">
        <v>10134</v>
      </c>
      <c r="K27" s="66">
        <v>7444</v>
      </c>
      <c r="L27" s="68">
        <v>135</v>
      </c>
    </row>
    <row r="28" spans="1:12" ht="13.5">
      <c r="A28" s="12"/>
      <c r="B28" s="13" t="s">
        <v>18</v>
      </c>
      <c r="C28" s="14"/>
      <c r="D28" s="64">
        <v>407795</v>
      </c>
      <c r="E28" s="65">
        <v>407569</v>
      </c>
      <c r="F28" s="66">
        <v>20629631</v>
      </c>
      <c r="G28" s="65">
        <v>20625279</v>
      </c>
      <c r="H28" s="67">
        <v>6874862</v>
      </c>
      <c r="I28" s="65">
        <v>4401</v>
      </c>
      <c r="J28" s="65">
        <v>4376</v>
      </c>
      <c r="K28" s="66">
        <v>2708</v>
      </c>
      <c r="L28" s="68">
        <v>48</v>
      </c>
    </row>
    <row r="29" spans="1:12" ht="13.5">
      <c r="A29" s="12"/>
      <c r="B29" s="13" t="s">
        <v>19</v>
      </c>
      <c r="C29" s="14"/>
      <c r="D29" s="64">
        <v>942717</v>
      </c>
      <c r="E29" s="65">
        <v>942497</v>
      </c>
      <c r="F29" s="66">
        <v>44475861</v>
      </c>
      <c r="G29" s="65">
        <v>44467662</v>
      </c>
      <c r="H29" s="67">
        <v>14821338</v>
      </c>
      <c r="I29" s="65">
        <v>9691</v>
      </c>
      <c r="J29" s="65">
        <v>9645</v>
      </c>
      <c r="K29" s="66">
        <v>6377</v>
      </c>
      <c r="L29" s="68">
        <v>75</v>
      </c>
    </row>
    <row r="30" spans="1:12" ht="13.5">
      <c r="A30" s="12"/>
      <c r="B30" s="13" t="s">
        <v>20</v>
      </c>
      <c r="C30" s="14"/>
      <c r="D30" s="64">
        <v>225246</v>
      </c>
      <c r="E30" s="65">
        <v>225193</v>
      </c>
      <c r="F30" s="66">
        <v>16675090</v>
      </c>
      <c r="G30" s="65">
        <v>16671711</v>
      </c>
      <c r="H30" s="67">
        <v>5556157</v>
      </c>
      <c r="I30" s="65">
        <v>2870</v>
      </c>
      <c r="J30" s="65">
        <v>2844</v>
      </c>
      <c r="K30" s="66">
        <v>1674</v>
      </c>
      <c r="L30" s="68">
        <v>44</v>
      </c>
    </row>
    <row r="31" spans="1:12" ht="13.5">
      <c r="A31" s="12"/>
      <c r="B31" s="13" t="s">
        <v>21</v>
      </c>
      <c r="C31" s="14"/>
      <c r="D31" s="64">
        <v>278272</v>
      </c>
      <c r="E31" s="65">
        <v>278251</v>
      </c>
      <c r="F31" s="66">
        <v>23767398</v>
      </c>
      <c r="G31" s="65">
        <v>23765858</v>
      </c>
      <c r="H31" s="67">
        <v>7914805</v>
      </c>
      <c r="I31" s="65">
        <v>2767</v>
      </c>
      <c r="J31" s="65">
        <v>2758</v>
      </c>
      <c r="K31" s="66">
        <v>1618</v>
      </c>
      <c r="L31" s="68">
        <v>34</v>
      </c>
    </row>
    <row r="32" spans="1:12" ht="13.5">
      <c r="A32" s="12"/>
      <c r="B32" s="13" t="s">
        <v>22</v>
      </c>
      <c r="C32" s="14"/>
      <c r="D32" s="64">
        <v>286781</v>
      </c>
      <c r="E32" s="65">
        <v>286709</v>
      </c>
      <c r="F32" s="66">
        <v>20619331</v>
      </c>
      <c r="G32" s="65">
        <v>20614638</v>
      </c>
      <c r="H32" s="67">
        <v>6844351</v>
      </c>
      <c r="I32" s="65">
        <v>3253</v>
      </c>
      <c r="J32" s="65">
        <v>3229</v>
      </c>
      <c r="K32" s="66">
        <v>2051</v>
      </c>
      <c r="L32" s="68">
        <v>33</v>
      </c>
    </row>
    <row r="33" spans="1:12" ht="13.5">
      <c r="A33" s="12"/>
      <c r="B33" s="13" t="s">
        <v>23</v>
      </c>
      <c r="C33" s="14"/>
      <c r="D33" s="64">
        <v>351536</v>
      </c>
      <c r="E33" s="65">
        <v>351025</v>
      </c>
      <c r="F33" s="66">
        <v>25468990</v>
      </c>
      <c r="G33" s="65">
        <v>25441562</v>
      </c>
      <c r="H33" s="67">
        <v>8473019</v>
      </c>
      <c r="I33" s="65">
        <v>3963</v>
      </c>
      <c r="J33" s="65">
        <v>3933</v>
      </c>
      <c r="K33" s="66">
        <v>2770</v>
      </c>
      <c r="L33" s="68">
        <v>55</v>
      </c>
    </row>
    <row r="34" spans="1:12" ht="13.5">
      <c r="A34" s="12"/>
      <c r="B34" s="13" t="s">
        <v>24</v>
      </c>
      <c r="C34" s="14"/>
      <c r="D34" s="64">
        <v>1439061</v>
      </c>
      <c r="E34" s="65">
        <v>1438739</v>
      </c>
      <c r="F34" s="66">
        <v>107626005</v>
      </c>
      <c r="G34" s="65">
        <v>107616444</v>
      </c>
      <c r="H34" s="67">
        <v>35843171</v>
      </c>
      <c r="I34" s="65">
        <v>15676</v>
      </c>
      <c r="J34" s="65">
        <v>15602</v>
      </c>
      <c r="K34" s="66">
        <v>9357</v>
      </c>
      <c r="L34" s="68">
        <v>256</v>
      </c>
    </row>
    <row r="35" spans="1:12" ht="13.5">
      <c r="A35" s="12"/>
      <c r="B35" s="13" t="s">
        <v>25</v>
      </c>
      <c r="C35" s="14"/>
      <c r="D35" s="64">
        <v>843160</v>
      </c>
      <c r="E35" s="65">
        <v>839807</v>
      </c>
      <c r="F35" s="66">
        <v>17756083</v>
      </c>
      <c r="G35" s="65">
        <v>17716481</v>
      </c>
      <c r="H35" s="67">
        <v>5905411</v>
      </c>
      <c r="I35" s="65">
        <v>8198</v>
      </c>
      <c r="J35" s="65">
        <v>8038</v>
      </c>
      <c r="K35" s="66">
        <v>5297</v>
      </c>
      <c r="L35" s="68">
        <v>86</v>
      </c>
    </row>
    <row r="36" spans="1:12" ht="13.5">
      <c r="A36" s="12"/>
      <c r="B36" s="13" t="s">
        <v>26</v>
      </c>
      <c r="C36" s="14"/>
      <c r="D36" s="64">
        <v>435826</v>
      </c>
      <c r="E36" s="65">
        <v>435761</v>
      </c>
      <c r="F36" s="66">
        <v>21548395</v>
      </c>
      <c r="G36" s="65">
        <v>21546094</v>
      </c>
      <c r="H36" s="67">
        <v>7179712</v>
      </c>
      <c r="I36" s="65">
        <v>4317</v>
      </c>
      <c r="J36" s="65">
        <v>4303</v>
      </c>
      <c r="K36" s="66">
        <v>3083</v>
      </c>
      <c r="L36" s="68">
        <v>29</v>
      </c>
    </row>
    <row r="37" spans="1:12" ht="13.5">
      <c r="A37" s="12"/>
      <c r="B37" s="13" t="s">
        <v>27</v>
      </c>
      <c r="C37" s="14"/>
      <c r="D37" s="64">
        <v>648366</v>
      </c>
      <c r="E37" s="65">
        <v>648239</v>
      </c>
      <c r="F37" s="66">
        <v>34356968</v>
      </c>
      <c r="G37" s="65">
        <v>34351479</v>
      </c>
      <c r="H37" s="67">
        <v>11442490</v>
      </c>
      <c r="I37" s="65">
        <v>6355</v>
      </c>
      <c r="J37" s="65">
        <v>6321</v>
      </c>
      <c r="K37" s="66">
        <v>4474</v>
      </c>
      <c r="L37" s="68">
        <v>53</v>
      </c>
    </row>
    <row r="38" spans="1:12" ht="13.5">
      <c r="A38" s="12"/>
      <c r="B38" s="13" t="s">
        <v>28</v>
      </c>
      <c r="C38" s="14"/>
      <c r="D38" s="64">
        <v>611647</v>
      </c>
      <c r="E38" s="65">
        <v>611524</v>
      </c>
      <c r="F38" s="66">
        <v>31592637</v>
      </c>
      <c r="G38" s="65">
        <v>31588161</v>
      </c>
      <c r="H38" s="67">
        <v>10516154</v>
      </c>
      <c r="I38" s="65">
        <v>6428</v>
      </c>
      <c r="J38" s="65">
        <v>6407</v>
      </c>
      <c r="K38" s="66">
        <v>4936</v>
      </c>
      <c r="L38" s="68">
        <v>44</v>
      </c>
    </row>
    <row r="39" spans="1:12" ht="13.5">
      <c r="A39" s="12"/>
      <c r="B39" s="13" t="s">
        <v>29</v>
      </c>
      <c r="C39" s="14"/>
      <c r="D39" s="64">
        <v>789214</v>
      </c>
      <c r="E39" s="65">
        <v>788483</v>
      </c>
      <c r="F39" s="66">
        <v>17983091</v>
      </c>
      <c r="G39" s="65">
        <v>17970445</v>
      </c>
      <c r="H39" s="67">
        <v>5990044</v>
      </c>
      <c r="I39" s="65">
        <v>8322</v>
      </c>
      <c r="J39" s="65">
        <v>8251</v>
      </c>
      <c r="K39" s="66">
        <v>5730</v>
      </c>
      <c r="L39" s="68">
        <v>53</v>
      </c>
    </row>
    <row r="40" spans="1:12" ht="13.5">
      <c r="A40" s="20"/>
      <c r="B40" s="21" t="s">
        <v>30</v>
      </c>
      <c r="C40" s="22"/>
      <c r="D40" s="69">
        <v>110836</v>
      </c>
      <c r="E40" s="70">
        <v>110813</v>
      </c>
      <c r="F40" s="71">
        <v>8052301</v>
      </c>
      <c r="G40" s="70">
        <v>8050690</v>
      </c>
      <c r="H40" s="72">
        <v>2680080</v>
      </c>
      <c r="I40" s="75">
        <v>1501</v>
      </c>
      <c r="J40" s="70">
        <v>1494</v>
      </c>
      <c r="K40" s="71">
        <v>981</v>
      </c>
      <c r="L40" s="73">
        <v>12</v>
      </c>
    </row>
    <row r="41" spans="1:12" ht="13.5">
      <c r="A41" s="12"/>
      <c r="B41" s="13" t="s">
        <v>31</v>
      </c>
      <c r="C41" s="14"/>
      <c r="D41" s="64">
        <v>338613</v>
      </c>
      <c r="E41" s="65">
        <v>338230</v>
      </c>
      <c r="F41" s="66">
        <v>5600690</v>
      </c>
      <c r="G41" s="65">
        <v>5598912</v>
      </c>
      <c r="H41" s="67">
        <v>1866302</v>
      </c>
      <c r="I41" s="75">
        <v>6266</v>
      </c>
      <c r="J41" s="65">
        <v>6257</v>
      </c>
      <c r="K41" s="66">
        <v>5678</v>
      </c>
      <c r="L41" s="68">
        <v>37</v>
      </c>
    </row>
    <row r="42" spans="1:12" ht="13.5">
      <c r="A42" s="12"/>
      <c r="B42" s="13" t="s">
        <v>32</v>
      </c>
      <c r="C42" s="14"/>
      <c r="D42" s="64">
        <v>708028</v>
      </c>
      <c r="E42" s="65">
        <v>702908</v>
      </c>
      <c r="F42" s="66">
        <v>4787139</v>
      </c>
      <c r="G42" s="65">
        <v>4760329</v>
      </c>
      <c r="H42" s="67">
        <v>1586775</v>
      </c>
      <c r="I42" s="75">
        <v>4225</v>
      </c>
      <c r="J42" s="65">
        <v>4051</v>
      </c>
      <c r="K42" s="66">
        <v>2240</v>
      </c>
      <c r="L42" s="68">
        <v>39</v>
      </c>
    </row>
    <row r="43" spans="1:12" ht="13.5">
      <c r="A43" s="12"/>
      <c r="B43" s="13" t="s">
        <v>33</v>
      </c>
      <c r="C43" s="14"/>
      <c r="D43" s="64">
        <v>116176</v>
      </c>
      <c r="E43" s="65">
        <v>116126</v>
      </c>
      <c r="F43" s="66">
        <v>5889403</v>
      </c>
      <c r="G43" s="65">
        <v>5887869</v>
      </c>
      <c r="H43" s="67">
        <v>1960896</v>
      </c>
      <c r="I43" s="75">
        <v>1319</v>
      </c>
      <c r="J43" s="65">
        <v>1304</v>
      </c>
      <c r="K43" s="66">
        <v>828</v>
      </c>
      <c r="L43" s="68">
        <v>14</v>
      </c>
    </row>
    <row r="44" spans="1:12" ht="13.5">
      <c r="A44" s="12"/>
      <c r="B44" s="13" t="s">
        <v>34</v>
      </c>
      <c r="C44" s="14"/>
      <c r="D44" s="64">
        <v>565260</v>
      </c>
      <c r="E44" s="65">
        <v>564834</v>
      </c>
      <c r="F44" s="66">
        <v>14594201</v>
      </c>
      <c r="G44" s="65">
        <v>14586929</v>
      </c>
      <c r="H44" s="67">
        <v>4861231</v>
      </c>
      <c r="I44" s="75">
        <v>6722</v>
      </c>
      <c r="J44" s="65">
        <v>6676</v>
      </c>
      <c r="K44" s="66">
        <v>4269</v>
      </c>
      <c r="L44" s="68">
        <v>37</v>
      </c>
    </row>
    <row r="45" spans="1:12" ht="13.5">
      <c r="A45" s="12"/>
      <c r="B45" s="13" t="s">
        <v>35</v>
      </c>
      <c r="C45" s="14"/>
      <c r="D45" s="64">
        <v>80359</v>
      </c>
      <c r="E45" s="65">
        <v>80221</v>
      </c>
      <c r="F45" s="66">
        <v>2280612</v>
      </c>
      <c r="G45" s="65">
        <v>2277696</v>
      </c>
      <c r="H45" s="67">
        <v>759232</v>
      </c>
      <c r="I45" s="75">
        <v>744</v>
      </c>
      <c r="J45" s="65">
        <v>728</v>
      </c>
      <c r="K45" s="66">
        <v>524</v>
      </c>
      <c r="L45" s="68">
        <v>4</v>
      </c>
    </row>
    <row r="46" spans="1:12" ht="13.5">
      <c r="A46" s="12"/>
      <c r="B46" s="13" t="s">
        <v>36</v>
      </c>
      <c r="C46" s="14"/>
      <c r="D46" s="64">
        <v>485843</v>
      </c>
      <c r="E46" s="65">
        <v>484109</v>
      </c>
      <c r="F46" s="66">
        <v>6786588</v>
      </c>
      <c r="G46" s="65">
        <v>6773028</v>
      </c>
      <c r="H46" s="67">
        <v>2257675</v>
      </c>
      <c r="I46" s="75">
        <v>4724</v>
      </c>
      <c r="J46" s="65">
        <v>4647</v>
      </c>
      <c r="K46" s="66">
        <v>3019</v>
      </c>
      <c r="L46" s="68">
        <v>35</v>
      </c>
    </row>
    <row r="47" spans="1:12" ht="13.5">
      <c r="A47" s="12"/>
      <c r="B47" s="13" t="s">
        <v>37</v>
      </c>
      <c r="C47" s="14"/>
      <c r="D47" s="64">
        <v>308011</v>
      </c>
      <c r="E47" s="65">
        <v>307771</v>
      </c>
      <c r="F47" s="66">
        <v>7642961</v>
      </c>
      <c r="G47" s="65">
        <v>7640848</v>
      </c>
      <c r="H47" s="67">
        <v>2546924</v>
      </c>
      <c r="I47" s="75">
        <v>2842</v>
      </c>
      <c r="J47" s="65">
        <v>2828</v>
      </c>
      <c r="K47" s="66">
        <v>1873</v>
      </c>
      <c r="L47" s="68">
        <v>8</v>
      </c>
    </row>
    <row r="48" spans="1:12" ht="13.5">
      <c r="A48" s="12"/>
      <c r="B48" s="13" t="s">
        <v>38</v>
      </c>
      <c r="C48" s="14"/>
      <c r="D48" s="64">
        <v>484300</v>
      </c>
      <c r="E48" s="65">
        <v>483798</v>
      </c>
      <c r="F48" s="66">
        <v>8155785</v>
      </c>
      <c r="G48" s="65">
        <v>8151486</v>
      </c>
      <c r="H48" s="67">
        <v>2717160</v>
      </c>
      <c r="I48" s="75">
        <v>4940</v>
      </c>
      <c r="J48" s="65">
        <v>4906</v>
      </c>
      <c r="K48" s="66">
        <v>3582</v>
      </c>
      <c r="L48" s="68">
        <v>23</v>
      </c>
    </row>
    <row r="49" spans="1:12" ht="13.5">
      <c r="A49" s="12"/>
      <c r="B49" s="13" t="s">
        <v>39</v>
      </c>
      <c r="C49" s="14"/>
      <c r="D49" s="64">
        <v>202140</v>
      </c>
      <c r="E49" s="65">
        <v>201068</v>
      </c>
      <c r="F49" s="66">
        <v>2345622</v>
      </c>
      <c r="G49" s="65">
        <v>2340218</v>
      </c>
      <c r="H49" s="67">
        <v>780073</v>
      </c>
      <c r="I49" s="75">
        <v>2081</v>
      </c>
      <c r="J49" s="65">
        <v>2037</v>
      </c>
      <c r="K49" s="66">
        <v>1389</v>
      </c>
      <c r="L49" s="68">
        <v>12</v>
      </c>
    </row>
    <row r="50" spans="1:12" ht="27">
      <c r="A50" s="15"/>
      <c r="B50" s="33" t="s">
        <v>59</v>
      </c>
      <c r="C50" s="16"/>
      <c r="D50" s="17">
        <f>SUM(D9:D39)</f>
        <v>27755039</v>
      </c>
      <c r="E50" s="18">
        <f aca="true" t="shared" si="0" ref="E50:L50">SUM(E9:E39)</f>
        <v>27733980</v>
      </c>
      <c r="F50" s="18">
        <f t="shared" si="0"/>
        <v>1677135236</v>
      </c>
      <c r="G50" s="18">
        <f t="shared" si="0"/>
        <v>1676775773</v>
      </c>
      <c r="H50" s="18">
        <f t="shared" si="0"/>
        <v>557896450</v>
      </c>
      <c r="I50" s="18">
        <f t="shared" si="0"/>
        <v>293636</v>
      </c>
      <c r="J50" s="18">
        <f t="shared" si="0"/>
        <v>291712</v>
      </c>
      <c r="K50" s="18">
        <f t="shared" si="0"/>
        <v>198243</v>
      </c>
      <c r="L50" s="19">
        <f t="shared" si="0"/>
        <v>3113</v>
      </c>
    </row>
    <row r="51" spans="1:12" ht="27" customHeight="1">
      <c r="A51" s="34"/>
      <c r="B51" s="23" t="s">
        <v>55</v>
      </c>
      <c r="C51" s="24"/>
      <c r="D51" s="17">
        <f>SUM(D40:D49)</f>
        <v>3399566</v>
      </c>
      <c r="E51" s="18">
        <f aca="true" t="shared" si="1" ref="E51:L51">SUM(E40:E49)</f>
        <v>3389878</v>
      </c>
      <c r="F51" s="18">
        <f t="shared" si="1"/>
        <v>66135302</v>
      </c>
      <c r="G51" s="18">
        <f t="shared" si="1"/>
        <v>66068005</v>
      </c>
      <c r="H51" s="18">
        <f t="shared" si="1"/>
        <v>22016348</v>
      </c>
      <c r="I51" s="18">
        <f t="shared" si="1"/>
        <v>35364</v>
      </c>
      <c r="J51" s="18">
        <f t="shared" si="1"/>
        <v>34928</v>
      </c>
      <c r="K51" s="18">
        <f t="shared" si="1"/>
        <v>24383</v>
      </c>
      <c r="L51" s="19">
        <f t="shared" si="1"/>
        <v>221</v>
      </c>
    </row>
    <row r="52" spans="1:12" ht="27">
      <c r="A52" s="15"/>
      <c r="B52" s="33" t="s">
        <v>60</v>
      </c>
      <c r="C52" s="16"/>
      <c r="D52" s="17">
        <f>D50+D51</f>
        <v>31154605</v>
      </c>
      <c r="E52" s="18">
        <f aca="true" t="shared" si="2" ref="E52:L52">E50+E51</f>
        <v>31123858</v>
      </c>
      <c r="F52" s="18">
        <f t="shared" si="2"/>
        <v>1743270538</v>
      </c>
      <c r="G52" s="18">
        <f t="shared" si="2"/>
        <v>1742843778</v>
      </c>
      <c r="H52" s="18">
        <f t="shared" si="2"/>
        <v>579912798</v>
      </c>
      <c r="I52" s="18">
        <f t="shared" si="2"/>
        <v>329000</v>
      </c>
      <c r="J52" s="18">
        <f t="shared" si="2"/>
        <v>326640</v>
      </c>
      <c r="K52" s="18">
        <f t="shared" si="2"/>
        <v>222626</v>
      </c>
      <c r="L52" s="19">
        <f t="shared" si="2"/>
        <v>3334</v>
      </c>
    </row>
    <row r="53" spans="1:12" ht="27" customHeight="1" thickBot="1">
      <c r="A53" s="35"/>
      <c r="B53" s="25" t="s">
        <v>40</v>
      </c>
      <c r="C53" s="26"/>
      <c r="D53" s="27">
        <f>D52+D7+D8</f>
        <v>37515181</v>
      </c>
      <c r="E53" s="28">
        <f aca="true" t="shared" si="3" ref="E53:L53">E52+E7+E8</f>
        <v>37483262</v>
      </c>
      <c r="F53" s="28">
        <f t="shared" si="3"/>
        <v>2240228784</v>
      </c>
      <c r="G53" s="28">
        <f t="shared" si="3"/>
        <v>2239751786</v>
      </c>
      <c r="H53" s="28">
        <f t="shared" si="3"/>
        <v>744855820</v>
      </c>
      <c r="I53" s="28">
        <f t="shared" si="3"/>
        <v>398963</v>
      </c>
      <c r="J53" s="28">
        <f t="shared" si="3"/>
        <v>396310</v>
      </c>
      <c r="K53" s="28">
        <f t="shared" si="3"/>
        <v>271796</v>
      </c>
      <c r="L53" s="29">
        <f t="shared" si="3"/>
        <v>4617</v>
      </c>
    </row>
  </sheetData>
  <sheetProtection/>
  <mergeCells count="14"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32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40" t="s">
        <v>62</v>
      </c>
      <c r="E3" s="41"/>
      <c r="F3" s="42" t="s">
        <v>63</v>
      </c>
      <c r="G3" s="42"/>
      <c r="H3" s="42"/>
      <c r="I3" s="43" t="s">
        <v>43</v>
      </c>
      <c r="J3" s="41"/>
      <c r="K3" s="38" t="s">
        <v>61</v>
      </c>
      <c r="L3" s="39"/>
    </row>
    <row r="4" spans="1:12" ht="20.25" customHeight="1">
      <c r="A4" s="5"/>
      <c r="B4" s="6"/>
      <c r="C4" s="6"/>
      <c r="D4" s="50" t="s">
        <v>44</v>
      </c>
      <c r="E4" s="47" t="s">
        <v>45</v>
      </c>
      <c r="F4" s="44" t="s">
        <v>46</v>
      </c>
      <c r="G4" s="47" t="s">
        <v>45</v>
      </c>
      <c r="H4" s="47" t="s">
        <v>47</v>
      </c>
      <c r="I4" s="44" t="s">
        <v>48</v>
      </c>
      <c r="J4" s="47" t="s">
        <v>45</v>
      </c>
      <c r="K4" s="53" t="s">
        <v>49</v>
      </c>
      <c r="L4" s="56" t="s">
        <v>50</v>
      </c>
    </row>
    <row r="5" spans="1:12" ht="13.5">
      <c r="A5" s="5"/>
      <c r="B5" s="36" t="s">
        <v>51</v>
      </c>
      <c r="C5" s="6"/>
      <c r="D5" s="51"/>
      <c r="E5" s="48"/>
      <c r="F5" s="45"/>
      <c r="G5" s="48"/>
      <c r="H5" s="48"/>
      <c r="I5" s="45"/>
      <c r="J5" s="48"/>
      <c r="K5" s="54"/>
      <c r="L5" s="57"/>
    </row>
    <row r="6" spans="1:12" ht="14.25" thickBot="1">
      <c r="A6" s="7"/>
      <c r="B6" s="37"/>
      <c r="C6" s="8"/>
      <c r="D6" s="52"/>
      <c r="E6" s="49"/>
      <c r="F6" s="46"/>
      <c r="G6" s="49"/>
      <c r="H6" s="49"/>
      <c r="I6" s="46"/>
      <c r="J6" s="49"/>
      <c r="K6" s="55"/>
      <c r="L6" s="58"/>
    </row>
    <row r="7" spans="1:12" ht="13.5">
      <c r="A7" s="9"/>
      <c r="B7" s="10" t="s">
        <v>52</v>
      </c>
      <c r="C7" s="11"/>
      <c r="D7" s="59">
        <v>49277849</v>
      </c>
      <c r="E7" s="60">
        <v>49274544</v>
      </c>
      <c r="F7" s="61">
        <v>10701714015</v>
      </c>
      <c r="G7" s="60">
        <v>10701519983</v>
      </c>
      <c r="H7" s="62">
        <v>6134558784</v>
      </c>
      <c r="I7" s="60">
        <v>163790</v>
      </c>
      <c r="J7" s="60">
        <v>162478</v>
      </c>
      <c r="K7" s="61">
        <v>56367</v>
      </c>
      <c r="L7" s="63">
        <v>27374</v>
      </c>
    </row>
    <row r="8" spans="1:12" ht="13.5">
      <c r="A8" s="12"/>
      <c r="B8" s="13" t="s">
        <v>53</v>
      </c>
      <c r="C8" s="14"/>
      <c r="D8" s="64">
        <v>27733781</v>
      </c>
      <c r="E8" s="65">
        <v>27730562</v>
      </c>
      <c r="F8" s="66">
        <v>1541857266</v>
      </c>
      <c r="G8" s="65">
        <v>1541823873</v>
      </c>
      <c r="H8" s="67">
        <v>1027656636</v>
      </c>
      <c r="I8" s="65">
        <v>43512</v>
      </c>
      <c r="J8" s="65">
        <v>42960</v>
      </c>
      <c r="K8" s="66">
        <v>16508</v>
      </c>
      <c r="L8" s="68">
        <v>4831</v>
      </c>
    </row>
    <row r="9" spans="1:12" ht="13.5">
      <c r="A9" s="12"/>
      <c r="B9" s="13" t="s">
        <v>54</v>
      </c>
      <c r="C9" s="14"/>
      <c r="D9" s="64">
        <v>5729755</v>
      </c>
      <c r="E9" s="65">
        <v>5728200</v>
      </c>
      <c r="F9" s="66">
        <v>240292236</v>
      </c>
      <c r="G9" s="65">
        <v>240277890</v>
      </c>
      <c r="H9" s="67">
        <v>166592587</v>
      </c>
      <c r="I9" s="65">
        <v>17587</v>
      </c>
      <c r="J9" s="65">
        <v>17429</v>
      </c>
      <c r="K9" s="66">
        <v>6721</v>
      </c>
      <c r="L9" s="68">
        <v>1250</v>
      </c>
    </row>
    <row r="10" spans="1:12" ht="13.5">
      <c r="A10" s="12"/>
      <c r="B10" s="13" t="s">
        <v>0</v>
      </c>
      <c r="C10" s="14"/>
      <c r="D10" s="64">
        <v>4639261</v>
      </c>
      <c r="E10" s="65">
        <v>4639155</v>
      </c>
      <c r="F10" s="66">
        <v>538488479</v>
      </c>
      <c r="G10" s="65">
        <v>538480931</v>
      </c>
      <c r="H10" s="67">
        <v>352076681</v>
      </c>
      <c r="I10" s="65">
        <v>13716</v>
      </c>
      <c r="J10" s="65">
        <v>13671</v>
      </c>
      <c r="K10" s="66">
        <v>4817</v>
      </c>
      <c r="L10" s="68">
        <v>1526</v>
      </c>
    </row>
    <row r="11" spans="1:12" ht="13.5">
      <c r="A11" s="12"/>
      <c r="B11" s="13" t="s">
        <v>1</v>
      </c>
      <c r="C11" s="14"/>
      <c r="D11" s="64">
        <v>1167067</v>
      </c>
      <c r="E11" s="65">
        <v>1167019</v>
      </c>
      <c r="F11" s="66">
        <v>103978871</v>
      </c>
      <c r="G11" s="65">
        <v>103975736</v>
      </c>
      <c r="H11" s="67">
        <v>70153807</v>
      </c>
      <c r="I11" s="65">
        <v>3643</v>
      </c>
      <c r="J11" s="65">
        <v>3626</v>
      </c>
      <c r="K11" s="66">
        <v>1344</v>
      </c>
      <c r="L11" s="68">
        <v>474</v>
      </c>
    </row>
    <row r="12" spans="1:12" ht="13.5">
      <c r="A12" s="12"/>
      <c r="B12" s="13" t="s">
        <v>2</v>
      </c>
      <c r="C12" s="14"/>
      <c r="D12" s="64">
        <v>3727180</v>
      </c>
      <c r="E12" s="65">
        <v>3727018</v>
      </c>
      <c r="F12" s="66">
        <v>486678573</v>
      </c>
      <c r="G12" s="65">
        <v>486665868</v>
      </c>
      <c r="H12" s="67">
        <v>319503044</v>
      </c>
      <c r="I12" s="65">
        <v>9155</v>
      </c>
      <c r="J12" s="65">
        <v>9105</v>
      </c>
      <c r="K12" s="66">
        <v>3241</v>
      </c>
      <c r="L12" s="68">
        <v>1359</v>
      </c>
    </row>
    <row r="13" spans="1:12" ht="13.5">
      <c r="A13" s="12"/>
      <c r="B13" s="13" t="s">
        <v>3</v>
      </c>
      <c r="C13" s="14"/>
      <c r="D13" s="64">
        <v>2525519</v>
      </c>
      <c r="E13" s="65">
        <v>2525324</v>
      </c>
      <c r="F13" s="66">
        <v>132662636</v>
      </c>
      <c r="G13" s="65">
        <v>132656028</v>
      </c>
      <c r="H13" s="67">
        <v>91370453</v>
      </c>
      <c r="I13" s="65">
        <v>5676</v>
      </c>
      <c r="J13" s="65">
        <v>5626</v>
      </c>
      <c r="K13" s="66">
        <v>2121</v>
      </c>
      <c r="L13" s="68">
        <v>468</v>
      </c>
    </row>
    <row r="14" spans="1:12" ht="13.5">
      <c r="A14" s="12"/>
      <c r="B14" s="13" t="s">
        <v>4</v>
      </c>
      <c r="C14" s="14"/>
      <c r="D14" s="64">
        <v>5253738</v>
      </c>
      <c r="E14" s="65">
        <v>5252913</v>
      </c>
      <c r="F14" s="66">
        <v>417294915</v>
      </c>
      <c r="G14" s="65">
        <v>417285267</v>
      </c>
      <c r="H14" s="67">
        <v>277291723</v>
      </c>
      <c r="I14" s="65">
        <v>13002</v>
      </c>
      <c r="J14" s="65">
        <v>12942</v>
      </c>
      <c r="K14" s="66">
        <v>4773</v>
      </c>
      <c r="L14" s="68">
        <v>1255</v>
      </c>
    </row>
    <row r="15" spans="1:12" ht="13.5">
      <c r="A15" s="12"/>
      <c r="B15" s="13" t="s">
        <v>5</v>
      </c>
      <c r="C15" s="14"/>
      <c r="D15" s="64">
        <v>3470790</v>
      </c>
      <c r="E15" s="65">
        <v>3469913</v>
      </c>
      <c r="F15" s="66">
        <v>103289585</v>
      </c>
      <c r="G15" s="65">
        <v>103273861</v>
      </c>
      <c r="H15" s="67">
        <v>72064659</v>
      </c>
      <c r="I15" s="65">
        <v>11141</v>
      </c>
      <c r="J15" s="65">
        <v>11034</v>
      </c>
      <c r="K15" s="66">
        <v>4245</v>
      </c>
      <c r="L15" s="68">
        <v>583</v>
      </c>
    </row>
    <row r="16" spans="1:12" ht="13.5">
      <c r="A16" s="12"/>
      <c r="B16" s="13" t="s">
        <v>6</v>
      </c>
      <c r="C16" s="14"/>
      <c r="D16" s="64">
        <v>2631495</v>
      </c>
      <c r="E16" s="65">
        <v>2631312</v>
      </c>
      <c r="F16" s="66">
        <v>259451985</v>
      </c>
      <c r="G16" s="65">
        <v>259445448</v>
      </c>
      <c r="H16" s="67">
        <v>180309067</v>
      </c>
      <c r="I16" s="65">
        <v>8672</v>
      </c>
      <c r="J16" s="65">
        <v>8632</v>
      </c>
      <c r="K16" s="66">
        <v>3105</v>
      </c>
      <c r="L16" s="68">
        <v>873</v>
      </c>
    </row>
    <row r="17" spans="1:12" ht="13.5">
      <c r="A17" s="12"/>
      <c r="B17" s="13" t="s">
        <v>7</v>
      </c>
      <c r="C17" s="14"/>
      <c r="D17" s="64">
        <v>7200896</v>
      </c>
      <c r="E17" s="65">
        <v>7200626</v>
      </c>
      <c r="F17" s="66">
        <v>437495376</v>
      </c>
      <c r="G17" s="65">
        <v>437485859</v>
      </c>
      <c r="H17" s="67">
        <v>295360391</v>
      </c>
      <c r="I17" s="65">
        <v>14346</v>
      </c>
      <c r="J17" s="65">
        <v>14305</v>
      </c>
      <c r="K17" s="66">
        <v>4451</v>
      </c>
      <c r="L17" s="68">
        <v>1475</v>
      </c>
    </row>
    <row r="18" spans="1:12" ht="13.5">
      <c r="A18" s="12"/>
      <c r="B18" s="13" t="s">
        <v>8</v>
      </c>
      <c r="C18" s="14"/>
      <c r="D18" s="64">
        <v>6569269</v>
      </c>
      <c r="E18" s="65">
        <v>6568898</v>
      </c>
      <c r="F18" s="66">
        <v>534240239</v>
      </c>
      <c r="G18" s="65">
        <v>534227597</v>
      </c>
      <c r="H18" s="67">
        <v>357796251</v>
      </c>
      <c r="I18" s="65">
        <v>13149</v>
      </c>
      <c r="J18" s="65">
        <v>13082</v>
      </c>
      <c r="K18" s="66">
        <v>4592</v>
      </c>
      <c r="L18" s="68">
        <v>1239</v>
      </c>
    </row>
    <row r="19" spans="1:12" ht="13.5">
      <c r="A19" s="12"/>
      <c r="B19" s="13" t="s">
        <v>9</v>
      </c>
      <c r="C19" s="14"/>
      <c r="D19" s="64">
        <v>6908905</v>
      </c>
      <c r="E19" s="65">
        <v>6907511</v>
      </c>
      <c r="F19" s="66">
        <v>458409956</v>
      </c>
      <c r="G19" s="65">
        <v>458393862</v>
      </c>
      <c r="H19" s="67">
        <v>317467630</v>
      </c>
      <c r="I19" s="65">
        <v>19811</v>
      </c>
      <c r="J19" s="65">
        <v>19667</v>
      </c>
      <c r="K19" s="66">
        <v>7355</v>
      </c>
      <c r="L19" s="68">
        <v>1979</v>
      </c>
    </row>
    <row r="20" spans="1:12" ht="13.5">
      <c r="A20" s="12"/>
      <c r="B20" s="13" t="s">
        <v>10</v>
      </c>
      <c r="C20" s="14"/>
      <c r="D20" s="64">
        <v>4864315</v>
      </c>
      <c r="E20" s="65">
        <v>4862879</v>
      </c>
      <c r="F20" s="66">
        <v>222415895</v>
      </c>
      <c r="G20" s="65">
        <v>222403691</v>
      </c>
      <c r="H20" s="67">
        <v>139973700</v>
      </c>
      <c r="I20" s="65">
        <v>10856</v>
      </c>
      <c r="J20" s="65">
        <v>10761</v>
      </c>
      <c r="K20" s="66">
        <v>4258</v>
      </c>
      <c r="L20" s="68">
        <v>775</v>
      </c>
    </row>
    <row r="21" spans="1:12" ht="13.5">
      <c r="A21" s="12"/>
      <c r="B21" s="13" t="s">
        <v>11</v>
      </c>
      <c r="C21" s="14"/>
      <c r="D21" s="64">
        <v>1843902</v>
      </c>
      <c r="E21" s="65">
        <v>1843415</v>
      </c>
      <c r="F21" s="66">
        <v>73803224</v>
      </c>
      <c r="G21" s="65">
        <v>73797886</v>
      </c>
      <c r="H21" s="67">
        <v>50921259</v>
      </c>
      <c r="I21" s="65">
        <v>5181</v>
      </c>
      <c r="J21" s="65">
        <v>5145</v>
      </c>
      <c r="K21" s="66">
        <v>2036</v>
      </c>
      <c r="L21" s="68">
        <v>482</v>
      </c>
    </row>
    <row r="22" spans="1:12" ht="13.5">
      <c r="A22" s="12"/>
      <c r="B22" s="13" t="s">
        <v>12</v>
      </c>
      <c r="C22" s="14"/>
      <c r="D22" s="64">
        <v>3942052</v>
      </c>
      <c r="E22" s="65">
        <v>3941643</v>
      </c>
      <c r="F22" s="66">
        <v>301306147</v>
      </c>
      <c r="G22" s="65">
        <v>301289179</v>
      </c>
      <c r="H22" s="67">
        <v>206480466</v>
      </c>
      <c r="I22" s="65">
        <v>11845</v>
      </c>
      <c r="J22" s="65">
        <v>11738</v>
      </c>
      <c r="K22" s="66">
        <v>4708</v>
      </c>
      <c r="L22" s="68">
        <v>1136</v>
      </c>
    </row>
    <row r="23" spans="1:12" ht="13.5">
      <c r="A23" s="12"/>
      <c r="B23" s="13" t="s">
        <v>13</v>
      </c>
      <c r="C23" s="14"/>
      <c r="D23" s="64">
        <v>1747891</v>
      </c>
      <c r="E23" s="65">
        <v>1746691</v>
      </c>
      <c r="F23" s="66">
        <v>70593261</v>
      </c>
      <c r="G23" s="65">
        <v>70581011</v>
      </c>
      <c r="H23" s="67">
        <v>48984397</v>
      </c>
      <c r="I23" s="65">
        <v>6269</v>
      </c>
      <c r="J23" s="65">
        <v>6191</v>
      </c>
      <c r="K23" s="66">
        <v>2503</v>
      </c>
      <c r="L23" s="68">
        <v>373</v>
      </c>
    </row>
    <row r="24" spans="1:12" ht="13.5">
      <c r="A24" s="12"/>
      <c r="B24" s="13" t="s">
        <v>14</v>
      </c>
      <c r="C24" s="14"/>
      <c r="D24" s="64">
        <v>2308058</v>
      </c>
      <c r="E24" s="65">
        <v>2306351</v>
      </c>
      <c r="F24" s="66">
        <v>139830583</v>
      </c>
      <c r="G24" s="65">
        <v>139811013</v>
      </c>
      <c r="H24" s="67">
        <v>96886580</v>
      </c>
      <c r="I24" s="65">
        <v>7194</v>
      </c>
      <c r="J24" s="65">
        <v>7039</v>
      </c>
      <c r="K24" s="66">
        <v>3114</v>
      </c>
      <c r="L24" s="68">
        <v>627</v>
      </c>
    </row>
    <row r="25" spans="1:12" ht="13.5">
      <c r="A25" s="12"/>
      <c r="B25" s="13" t="s">
        <v>15</v>
      </c>
      <c r="C25" s="14"/>
      <c r="D25" s="64">
        <v>3006078</v>
      </c>
      <c r="E25" s="65">
        <v>3005892</v>
      </c>
      <c r="F25" s="66">
        <v>215549651</v>
      </c>
      <c r="G25" s="65">
        <v>215545423</v>
      </c>
      <c r="H25" s="67">
        <v>149005400</v>
      </c>
      <c r="I25" s="65">
        <v>7060</v>
      </c>
      <c r="J25" s="65">
        <v>7015</v>
      </c>
      <c r="K25" s="66">
        <v>2365</v>
      </c>
      <c r="L25" s="68">
        <v>796</v>
      </c>
    </row>
    <row r="26" spans="1:12" ht="13.5">
      <c r="A26" s="12"/>
      <c r="B26" s="13" t="s">
        <v>16</v>
      </c>
      <c r="C26" s="14"/>
      <c r="D26" s="64">
        <v>4749226</v>
      </c>
      <c r="E26" s="65">
        <v>4746896</v>
      </c>
      <c r="F26" s="66">
        <v>189708792</v>
      </c>
      <c r="G26" s="65">
        <v>189679507</v>
      </c>
      <c r="H26" s="67">
        <v>128582020</v>
      </c>
      <c r="I26" s="65">
        <v>12112</v>
      </c>
      <c r="J26" s="65">
        <v>11918</v>
      </c>
      <c r="K26" s="66">
        <v>4494</v>
      </c>
      <c r="L26" s="68">
        <v>746</v>
      </c>
    </row>
    <row r="27" spans="1:12" ht="13.5">
      <c r="A27" s="12"/>
      <c r="B27" s="13" t="s">
        <v>17</v>
      </c>
      <c r="C27" s="14"/>
      <c r="D27" s="64">
        <v>1954792</v>
      </c>
      <c r="E27" s="65">
        <v>1954652</v>
      </c>
      <c r="F27" s="66">
        <v>207975434</v>
      </c>
      <c r="G27" s="65">
        <v>207968305</v>
      </c>
      <c r="H27" s="67">
        <v>133865426</v>
      </c>
      <c r="I27" s="65">
        <v>4542</v>
      </c>
      <c r="J27" s="65">
        <v>4505</v>
      </c>
      <c r="K27" s="66">
        <v>1546</v>
      </c>
      <c r="L27" s="68">
        <v>648</v>
      </c>
    </row>
    <row r="28" spans="1:12" ht="13.5">
      <c r="A28" s="12"/>
      <c r="B28" s="13" t="s">
        <v>18</v>
      </c>
      <c r="C28" s="14"/>
      <c r="D28" s="64">
        <v>1534932</v>
      </c>
      <c r="E28" s="65">
        <v>1534518</v>
      </c>
      <c r="F28" s="66">
        <v>69233769</v>
      </c>
      <c r="G28" s="65">
        <v>69229751</v>
      </c>
      <c r="H28" s="67">
        <v>48394659</v>
      </c>
      <c r="I28" s="65">
        <v>4280</v>
      </c>
      <c r="J28" s="65">
        <v>4239</v>
      </c>
      <c r="K28" s="66">
        <v>1495</v>
      </c>
      <c r="L28" s="68">
        <v>412</v>
      </c>
    </row>
    <row r="29" spans="1:12" ht="13.5">
      <c r="A29" s="12"/>
      <c r="B29" s="13" t="s">
        <v>19</v>
      </c>
      <c r="C29" s="14"/>
      <c r="D29" s="64">
        <v>1962228</v>
      </c>
      <c r="E29" s="65">
        <v>1961695</v>
      </c>
      <c r="F29" s="66">
        <v>86259260</v>
      </c>
      <c r="G29" s="65">
        <v>86251997</v>
      </c>
      <c r="H29" s="67">
        <v>60175696</v>
      </c>
      <c r="I29" s="65">
        <v>6232</v>
      </c>
      <c r="J29" s="65">
        <v>6167</v>
      </c>
      <c r="K29" s="66">
        <v>2453</v>
      </c>
      <c r="L29" s="68">
        <v>521</v>
      </c>
    </row>
    <row r="30" spans="1:12" ht="13.5">
      <c r="A30" s="12"/>
      <c r="B30" s="13" t="s">
        <v>20</v>
      </c>
      <c r="C30" s="14"/>
      <c r="D30" s="64">
        <v>3450610</v>
      </c>
      <c r="E30" s="65">
        <v>3450244</v>
      </c>
      <c r="F30" s="66">
        <v>269259879</v>
      </c>
      <c r="G30" s="65">
        <v>269249763</v>
      </c>
      <c r="H30" s="67">
        <v>187175232</v>
      </c>
      <c r="I30" s="65">
        <v>9220</v>
      </c>
      <c r="J30" s="65">
        <v>9134</v>
      </c>
      <c r="K30" s="66">
        <v>2657</v>
      </c>
      <c r="L30" s="68">
        <v>865</v>
      </c>
    </row>
    <row r="31" spans="1:12" ht="13.5">
      <c r="A31" s="12"/>
      <c r="B31" s="13" t="s">
        <v>21</v>
      </c>
      <c r="C31" s="14"/>
      <c r="D31" s="64">
        <v>4127636</v>
      </c>
      <c r="E31" s="65">
        <v>4127584</v>
      </c>
      <c r="F31" s="66">
        <v>319658024</v>
      </c>
      <c r="G31" s="65">
        <v>319654450</v>
      </c>
      <c r="H31" s="67">
        <v>219622843</v>
      </c>
      <c r="I31" s="65">
        <v>6759</v>
      </c>
      <c r="J31" s="65">
        <v>6741</v>
      </c>
      <c r="K31" s="66">
        <v>2134</v>
      </c>
      <c r="L31" s="68">
        <v>837</v>
      </c>
    </row>
    <row r="32" spans="1:12" ht="13.5">
      <c r="A32" s="12"/>
      <c r="B32" s="13" t="s">
        <v>22</v>
      </c>
      <c r="C32" s="14"/>
      <c r="D32" s="64">
        <v>4870851</v>
      </c>
      <c r="E32" s="65">
        <v>4870724</v>
      </c>
      <c r="F32" s="66">
        <v>172042367</v>
      </c>
      <c r="G32" s="65">
        <v>172040518</v>
      </c>
      <c r="H32" s="67">
        <v>118873862</v>
      </c>
      <c r="I32" s="65">
        <v>3290</v>
      </c>
      <c r="J32" s="65">
        <v>3278</v>
      </c>
      <c r="K32" s="66">
        <v>1301</v>
      </c>
      <c r="L32" s="68">
        <v>342</v>
      </c>
    </row>
    <row r="33" spans="1:12" ht="13.5">
      <c r="A33" s="12"/>
      <c r="B33" s="13" t="s">
        <v>23</v>
      </c>
      <c r="C33" s="14"/>
      <c r="D33" s="64">
        <v>896273</v>
      </c>
      <c r="E33" s="65">
        <v>896130</v>
      </c>
      <c r="F33" s="66">
        <v>54358219</v>
      </c>
      <c r="G33" s="65">
        <v>54353915</v>
      </c>
      <c r="H33" s="67">
        <v>37895197</v>
      </c>
      <c r="I33" s="65">
        <v>2820</v>
      </c>
      <c r="J33" s="65">
        <v>2799</v>
      </c>
      <c r="K33" s="66">
        <v>1152</v>
      </c>
      <c r="L33" s="68">
        <v>301</v>
      </c>
    </row>
    <row r="34" spans="1:12" ht="13.5">
      <c r="A34" s="12"/>
      <c r="B34" s="13" t="s">
        <v>24</v>
      </c>
      <c r="C34" s="14"/>
      <c r="D34" s="64">
        <v>13401361</v>
      </c>
      <c r="E34" s="65">
        <v>13399902</v>
      </c>
      <c r="F34" s="66">
        <v>1149890105</v>
      </c>
      <c r="G34" s="65">
        <v>1149863063</v>
      </c>
      <c r="H34" s="67">
        <v>786946949</v>
      </c>
      <c r="I34" s="65">
        <v>39959</v>
      </c>
      <c r="J34" s="65">
        <v>39777</v>
      </c>
      <c r="K34" s="66">
        <v>13805</v>
      </c>
      <c r="L34" s="68">
        <v>4522</v>
      </c>
    </row>
    <row r="35" spans="1:12" ht="13.5">
      <c r="A35" s="12"/>
      <c r="B35" s="13" t="s">
        <v>25</v>
      </c>
      <c r="C35" s="14"/>
      <c r="D35" s="64">
        <v>3134416</v>
      </c>
      <c r="E35" s="65">
        <v>3133389</v>
      </c>
      <c r="F35" s="66">
        <v>139770063</v>
      </c>
      <c r="G35" s="65">
        <v>139760331</v>
      </c>
      <c r="H35" s="67">
        <v>87472567</v>
      </c>
      <c r="I35" s="65">
        <v>6095</v>
      </c>
      <c r="J35" s="65">
        <v>6015</v>
      </c>
      <c r="K35" s="66">
        <v>2386</v>
      </c>
      <c r="L35" s="68">
        <v>369</v>
      </c>
    </row>
    <row r="36" spans="1:12" ht="13.5">
      <c r="A36" s="12"/>
      <c r="B36" s="13" t="s">
        <v>26</v>
      </c>
      <c r="C36" s="14"/>
      <c r="D36" s="64">
        <v>952404</v>
      </c>
      <c r="E36" s="65">
        <v>952332</v>
      </c>
      <c r="F36" s="66">
        <v>55226022</v>
      </c>
      <c r="G36" s="65">
        <v>55222884</v>
      </c>
      <c r="H36" s="67">
        <v>37309641</v>
      </c>
      <c r="I36" s="65">
        <v>2833</v>
      </c>
      <c r="J36" s="65">
        <v>2810</v>
      </c>
      <c r="K36" s="66">
        <v>1119</v>
      </c>
      <c r="L36" s="68">
        <v>233</v>
      </c>
    </row>
    <row r="37" spans="1:12" ht="13.5">
      <c r="A37" s="12"/>
      <c r="B37" s="13" t="s">
        <v>27</v>
      </c>
      <c r="C37" s="14"/>
      <c r="D37" s="64">
        <v>1025436</v>
      </c>
      <c r="E37" s="65">
        <v>1025313</v>
      </c>
      <c r="F37" s="66">
        <v>52954507</v>
      </c>
      <c r="G37" s="65">
        <v>52951586</v>
      </c>
      <c r="H37" s="67">
        <v>36343885</v>
      </c>
      <c r="I37" s="65">
        <v>2880</v>
      </c>
      <c r="J37" s="65">
        <v>2860</v>
      </c>
      <c r="K37" s="66">
        <v>978</v>
      </c>
      <c r="L37" s="68">
        <v>321</v>
      </c>
    </row>
    <row r="38" spans="1:12" ht="13.5">
      <c r="A38" s="12"/>
      <c r="B38" s="13" t="s">
        <v>28</v>
      </c>
      <c r="C38" s="14"/>
      <c r="D38" s="64">
        <v>948996</v>
      </c>
      <c r="E38" s="65">
        <v>948917</v>
      </c>
      <c r="F38" s="66">
        <v>46359893</v>
      </c>
      <c r="G38" s="65">
        <v>46358559</v>
      </c>
      <c r="H38" s="67">
        <v>31744428</v>
      </c>
      <c r="I38" s="65">
        <v>3046</v>
      </c>
      <c r="J38" s="65">
        <v>3021</v>
      </c>
      <c r="K38" s="66">
        <v>1096</v>
      </c>
      <c r="L38" s="68">
        <v>194</v>
      </c>
    </row>
    <row r="39" spans="1:12" ht="13.5">
      <c r="A39" s="12"/>
      <c r="B39" s="13" t="s">
        <v>29</v>
      </c>
      <c r="C39" s="14"/>
      <c r="D39" s="64">
        <v>1141397</v>
      </c>
      <c r="E39" s="65">
        <v>1140237</v>
      </c>
      <c r="F39" s="66">
        <v>26746155</v>
      </c>
      <c r="G39" s="65">
        <v>26738726</v>
      </c>
      <c r="H39" s="67">
        <v>18659022</v>
      </c>
      <c r="I39" s="65">
        <v>4216</v>
      </c>
      <c r="J39" s="65">
        <v>4165</v>
      </c>
      <c r="K39" s="66">
        <v>2044</v>
      </c>
      <c r="L39" s="68">
        <v>211</v>
      </c>
    </row>
    <row r="40" spans="1:12" ht="13.5">
      <c r="A40" s="20"/>
      <c r="B40" s="21" t="s">
        <v>30</v>
      </c>
      <c r="C40" s="22"/>
      <c r="D40" s="69">
        <v>478390</v>
      </c>
      <c r="E40" s="70">
        <v>478352</v>
      </c>
      <c r="F40" s="71">
        <v>31131531</v>
      </c>
      <c r="G40" s="70">
        <v>31130903</v>
      </c>
      <c r="H40" s="72">
        <v>21211881</v>
      </c>
      <c r="I40" s="70">
        <v>859</v>
      </c>
      <c r="J40" s="70">
        <v>855</v>
      </c>
      <c r="K40" s="71">
        <v>247</v>
      </c>
      <c r="L40" s="73">
        <v>91</v>
      </c>
    </row>
    <row r="41" spans="1:12" ht="13.5">
      <c r="A41" s="12"/>
      <c r="B41" s="13" t="s">
        <v>31</v>
      </c>
      <c r="C41" s="14"/>
      <c r="D41" s="64">
        <v>190150</v>
      </c>
      <c r="E41" s="65">
        <v>189287</v>
      </c>
      <c r="F41" s="66">
        <v>3958040</v>
      </c>
      <c r="G41" s="65">
        <v>3953770</v>
      </c>
      <c r="H41" s="67">
        <v>2764831</v>
      </c>
      <c r="I41" s="65">
        <v>766</v>
      </c>
      <c r="J41" s="65">
        <v>737</v>
      </c>
      <c r="K41" s="66">
        <v>445</v>
      </c>
      <c r="L41" s="68">
        <v>54</v>
      </c>
    </row>
    <row r="42" spans="1:12" ht="13.5">
      <c r="A42" s="12"/>
      <c r="B42" s="13" t="s">
        <v>32</v>
      </c>
      <c r="C42" s="14"/>
      <c r="D42" s="64">
        <v>457751</v>
      </c>
      <c r="E42" s="65">
        <v>455825</v>
      </c>
      <c r="F42" s="66">
        <v>3407078</v>
      </c>
      <c r="G42" s="65">
        <v>3397790</v>
      </c>
      <c r="H42" s="67">
        <v>2370736</v>
      </c>
      <c r="I42" s="65">
        <v>1632</v>
      </c>
      <c r="J42" s="65">
        <v>1573</v>
      </c>
      <c r="K42" s="66">
        <v>888</v>
      </c>
      <c r="L42" s="68">
        <v>105</v>
      </c>
    </row>
    <row r="43" spans="1:12" ht="13.5">
      <c r="A43" s="12"/>
      <c r="B43" s="13" t="s">
        <v>33</v>
      </c>
      <c r="C43" s="14"/>
      <c r="D43" s="64">
        <v>853192</v>
      </c>
      <c r="E43" s="65">
        <v>853113</v>
      </c>
      <c r="F43" s="66">
        <v>34212328</v>
      </c>
      <c r="G43" s="65">
        <v>34210354</v>
      </c>
      <c r="H43" s="67">
        <v>23815858</v>
      </c>
      <c r="I43" s="65">
        <v>1559</v>
      </c>
      <c r="J43" s="65">
        <v>1548</v>
      </c>
      <c r="K43" s="66">
        <v>538</v>
      </c>
      <c r="L43" s="68">
        <v>190</v>
      </c>
    </row>
    <row r="44" spans="1:12" ht="13.5">
      <c r="A44" s="12"/>
      <c r="B44" s="13" t="s">
        <v>34</v>
      </c>
      <c r="C44" s="14"/>
      <c r="D44" s="64">
        <v>903546</v>
      </c>
      <c r="E44" s="65">
        <v>903292</v>
      </c>
      <c r="F44" s="66">
        <v>23555823</v>
      </c>
      <c r="G44" s="65">
        <v>23551436</v>
      </c>
      <c r="H44" s="67">
        <v>16452453</v>
      </c>
      <c r="I44" s="65">
        <v>3749</v>
      </c>
      <c r="J44" s="65">
        <v>3721</v>
      </c>
      <c r="K44" s="66">
        <v>1317</v>
      </c>
      <c r="L44" s="68">
        <v>161</v>
      </c>
    </row>
    <row r="45" spans="1:12" ht="13.5">
      <c r="A45" s="12"/>
      <c r="B45" s="13" t="s">
        <v>35</v>
      </c>
      <c r="C45" s="14"/>
      <c r="D45" s="64">
        <v>584670</v>
      </c>
      <c r="E45" s="65">
        <v>584534</v>
      </c>
      <c r="F45" s="66">
        <v>106044146</v>
      </c>
      <c r="G45" s="65">
        <v>106042583</v>
      </c>
      <c r="H45" s="67">
        <v>61884930</v>
      </c>
      <c r="I45" s="65">
        <v>679</v>
      </c>
      <c r="J45" s="65">
        <v>662</v>
      </c>
      <c r="K45" s="66">
        <v>315</v>
      </c>
      <c r="L45" s="68">
        <v>65</v>
      </c>
    </row>
    <row r="46" spans="1:12" ht="13.5">
      <c r="A46" s="12"/>
      <c r="B46" s="13" t="s">
        <v>36</v>
      </c>
      <c r="C46" s="14"/>
      <c r="D46" s="64">
        <v>1311759</v>
      </c>
      <c r="E46" s="65">
        <v>1310588</v>
      </c>
      <c r="F46" s="66">
        <v>20716720</v>
      </c>
      <c r="G46" s="65">
        <v>20706971</v>
      </c>
      <c r="H46" s="67">
        <v>14432506</v>
      </c>
      <c r="I46" s="65">
        <v>2383</v>
      </c>
      <c r="J46" s="65">
        <v>2320</v>
      </c>
      <c r="K46" s="66">
        <v>1061</v>
      </c>
      <c r="L46" s="68">
        <v>152</v>
      </c>
    </row>
    <row r="47" spans="1:12" ht="13.5">
      <c r="A47" s="12"/>
      <c r="B47" s="13" t="s">
        <v>37</v>
      </c>
      <c r="C47" s="14"/>
      <c r="D47" s="64">
        <v>229041</v>
      </c>
      <c r="E47" s="65">
        <v>227940</v>
      </c>
      <c r="F47" s="66">
        <v>4890403</v>
      </c>
      <c r="G47" s="65">
        <v>4883612</v>
      </c>
      <c r="H47" s="67">
        <v>3412525</v>
      </c>
      <c r="I47" s="65">
        <v>880</v>
      </c>
      <c r="J47" s="65">
        <v>819</v>
      </c>
      <c r="K47" s="66">
        <v>407</v>
      </c>
      <c r="L47" s="68">
        <v>37</v>
      </c>
    </row>
    <row r="48" spans="1:12" ht="13.5">
      <c r="A48" s="12"/>
      <c r="B48" s="13" t="s">
        <v>38</v>
      </c>
      <c r="C48" s="14"/>
      <c r="D48" s="64">
        <v>313075</v>
      </c>
      <c r="E48" s="65">
        <v>312753</v>
      </c>
      <c r="F48" s="66">
        <v>4988698</v>
      </c>
      <c r="G48" s="65">
        <v>4986000</v>
      </c>
      <c r="H48" s="67">
        <v>3472306</v>
      </c>
      <c r="I48" s="65">
        <v>1171</v>
      </c>
      <c r="J48" s="65">
        <v>1150</v>
      </c>
      <c r="K48" s="66">
        <v>647</v>
      </c>
      <c r="L48" s="68">
        <v>71</v>
      </c>
    </row>
    <row r="49" spans="1:12" ht="13.5">
      <c r="A49" s="12"/>
      <c r="B49" s="13" t="s">
        <v>39</v>
      </c>
      <c r="C49" s="14"/>
      <c r="D49" s="64">
        <v>214713</v>
      </c>
      <c r="E49" s="65">
        <v>213695</v>
      </c>
      <c r="F49" s="66">
        <v>2143812</v>
      </c>
      <c r="G49" s="65">
        <v>2138079</v>
      </c>
      <c r="H49" s="67">
        <v>1495986</v>
      </c>
      <c r="I49" s="65">
        <v>712</v>
      </c>
      <c r="J49" s="65">
        <v>679</v>
      </c>
      <c r="K49" s="66">
        <v>307</v>
      </c>
      <c r="L49" s="68">
        <v>35</v>
      </c>
    </row>
    <row r="50" spans="1:12" ht="27">
      <c r="A50" s="15"/>
      <c r="B50" s="30" t="s">
        <v>59</v>
      </c>
      <c r="C50" s="16"/>
      <c r="D50" s="17">
        <f>SUM(D9:D39)</f>
        <v>111686729</v>
      </c>
      <c r="E50" s="18">
        <f aca="true" t="shared" si="0" ref="E50:L50">SUM(E9:E39)</f>
        <v>111667293</v>
      </c>
      <c r="F50" s="18">
        <f t="shared" si="0"/>
        <v>7575224101</v>
      </c>
      <c r="G50" s="18">
        <f t="shared" si="0"/>
        <v>7574919905</v>
      </c>
      <c r="H50" s="18">
        <f t="shared" si="0"/>
        <v>5125299522</v>
      </c>
      <c r="I50" s="18">
        <f t="shared" si="0"/>
        <v>286587</v>
      </c>
      <c r="J50" s="18">
        <f t="shared" si="0"/>
        <v>284437</v>
      </c>
      <c r="K50" s="18">
        <f t="shared" si="0"/>
        <v>104409</v>
      </c>
      <c r="L50" s="19">
        <f t="shared" si="0"/>
        <v>27192</v>
      </c>
    </row>
    <row r="51" spans="1:12" ht="27" customHeight="1">
      <c r="A51" s="34"/>
      <c r="B51" s="23" t="s">
        <v>55</v>
      </c>
      <c r="C51" s="24"/>
      <c r="D51" s="17">
        <f>SUM(D40:D49)</f>
        <v>5536287</v>
      </c>
      <c r="E51" s="18">
        <f aca="true" t="shared" si="1" ref="E51:L51">SUM(E40:E49)</f>
        <v>5529379</v>
      </c>
      <c r="F51" s="18">
        <f t="shared" si="1"/>
        <v>235048579</v>
      </c>
      <c r="G51" s="18">
        <f t="shared" si="1"/>
        <v>235001498</v>
      </c>
      <c r="H51" s="18">
        <f t="shared" si="1"/>
        <v>151314012</v>
      </c>
      <c r="I51" s="18">
        <f t="shared" si="1"/>
        <v>14390</v>
      </c>
      <c r="J51" s="18">
        <f t="shared" si="1"/>
        <v>14064</v>
      </c>
      <c r="K51" s="18">
        <f t="shared" si="1"/>
        <v>6172</v>
      </c>
      <c r="L51" s="19">
        <f t="shared" si="1"/>
        <v>961</v>
      </c>
    </row>
    <row r="52" spans="1:12" ht="27">
      <c r="A52" s="15"/>
      <c r="B52" s="30" t="s">
        <v>60</v>
      </c>
      <c r="C52" s="16"/>
      <c r="D52" s="17">
        <f>D50+D51</f>
        <v>117223016</v>
      </c>
      <c r="E52" s="18">
        <f aca="true" t="shared" si="2" ref="E52:L52">E50+E51</f>
        <v>117196672</v>
      </c>
      <c r="F52" s="18">
        <f t="shared" si="2"/>
        <v>7810272680</v>
      </c>
      <c r="G52" s="18">
        <f t="shared" si="2"/>
        <v>7809921403</v>
      </c>
      <c r="H52" s="18">
        <f t="shared" si="2"/>
        <v>5276613534</v>
      </c>
      <c r="I52" s="18">
        <f t="shared" si="2"/>
        <v>300977</v>
      </c>
      <c r="J52" s="18">
        <f t="shared" si="2"/>
        <v>298501</v>
      </c>
      <c r="K52" s="18">
        <f t="shared" si="2"/>
        <v>110581</v>
      </c>
      <c r="L52" s="19">
        <f t="shared" si="2"/>
        <v>28153</v>
      </c>
    </row>
    <row r="53" spans="1:12" ht="27" customHeight="1" thickBot="1">
      <c r="A53" s="35"/>
      <c r="B53" s="25" t="s">
        <v>40</v>
      </c>
      <c r="C53" s="26"/>
      <c r="D53" s="27">
        <f>D52+D7+D8</f>
        <v>194234646</v>
      </c>
      <c r="E53" s="28">
        <f aca="true" t="shared" si="3" ref="E53:L53">E52+E7+E8</f>
        <v>194201778</v>
      </c>
      <c r="F53" s="28">
        <f t="shared" si="3"/>
        <v>20053843961</v>
      </c>
      <c r="G53" s="28">
        <f t="shared" si="3"/>
        <v>20053265259</v>
      </c>
      <c r="H53" s="28">
        <f t="shared" si="3"/>
        <v>12438828954</v>
      </c>
      <c r="I53" s="28">
        <f t="shared" si="3"/>
        <v>508279</v>
      </c>
      <c r="J53" s="28">
        <f t="shared" si="3"/>
        <v>503939</v>
      </c>
      <c r="K53" s="28">
        <f t="shared" si="3"/>
        <v>183456</v>
      </c>
      <c r="L53" s="29">
        <f t="shared" si="3"/>
        <v>60358</v>
      </c>
    </row>
  </sheetData>
  <sheetProtection/>
  <mergeCells count="14">
    <mergeCell ref="G4:G6"/>
    <mergeCell ref="H4:H6"/>
    <mergeCell ref="K4:K6"/>
    <mergeCell ref="L4:L6"/>
    <mergeCell ref="B5:B6"/>
    <mergeCell ref="K3:L3"/>
    <mergeCell ref="D3:E3"/>
    <mergeCell ref="F3:H3"/>
    <mergeCell ref="I3:J3"/>
    <mergeCell ref="I4:I6"/>
    <mergeCell ref="J4:J6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2013-03-15T01:34:27Z</cp:lastPrinted>
  <dcterms:created xsi:type="dcterms:W3CDTF">2003-01-08T00:43:52Z</dcterms:created>
  <dcterms:modified xsi:type="dcterms:W3CDTF">2019-02-20T07:48:52Z</dcterms:modified>
  <cp:category/>
  <cp:version/>
  <cp:contentType/>
  <cp:contentStatus/>
</cp:coreProperties>
</file>