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田（介在田・市街化区域田） 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<sst xmlns="http://schemas.openxmlformats.org/spreadsheetml/2006/main" count="63" uniqueCount="61">
  <si>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</si>
  <si>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</si>
  <si>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</si>
  <si>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</si>
  <si>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</si>
  <si>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</si>
  <si>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</si>
  <si>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</si>
  <si>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</si>
  <si>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</si>
  <si>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</si>
  <si>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</si>
  <si>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</si>
  <si>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</si>
  <si>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</si>
  <si>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</si>
  <si>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</si>
  <si>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</si>
  <si>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</si>
  <si>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</si>
  <si>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</si>
  <si>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</si>
  <si>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</si>
  <si>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</si>
  <si>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</si>
  <si>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</si>
  <si>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</si>
  <si>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</si>
  <si>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</si>
  <si>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</si>
  <si>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</si>
  <si>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</si>
  <si>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</si>
  <si>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</si>
  <si>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</si>
  <si>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</si>
  <si>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</si>
  <si>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</si>
  <si>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</si>
  <si>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</si>
  <si>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</si>
  <si>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田（介在田・市街化区域田）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</si>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</sst>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Font="1" applyBorder="1" applyAlignment="1">
      <alignment vertical="center" wrapText="1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2" xfId="0" applyBorder="1" applyAlignment="1">
      <alignment horizontal="distributed" vertical="center"/>
    </xf>
    <xf numFmtId="176" fontId="0" fillId="0" borderId="22" xfId="0" applyBorder="1" applyAlignment="1">
      <alignment vertical="center"/>
    </xf>
    <xf numFmtId="176" fontId="0" fillId="0" borderId="26" xfId="0" applyBorder="1" applyAlignment="1">
      <alignment horizontal="distributed" vertical="center"/>
    </xf>
    <xf numFmtId="176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176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22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6" fillId="0" borderId="30" xfId="0" applyFont="1" applyBorder="1" applyAlignment="1">
      <alignment horizontal="center" vertical="center" wrapText="1" shrinkToFit="1"/>
    </xf>
    <xf numFmtId="176" fontId="6" fillId="0" borderId="31" xfId="0" applyFont="1" applyBorder="1" applyAlignment="1">
      <alignment horizontal="center" vertical="center" shrinkToFit="1"/>
    </xf>
    <xf numFmtId="176" fontId="0" fillId="0" borderId="32" xfId="0" applyBorder="1" applyAlignment="1">
      <alignment horizontal="center" vertical="center"/>
    </xf>
    <xf numFmtId="176" fontId="0" fillId="0" borderId="33" xfId="0" applyBorder="1" applyAlignment="1">
      <alignment horizontal="center" vertical="center"/>
    </xf>
    <xf numFmtId="176" fontId="0" fillId="0" borderId="34" xfId="0" applyBorder="1" applyAlignment="1">
      <alignment horizontal="center" vertical="center"/>
    </xf>
    <xf numFmtId="176" fontId="0" fillId="0" borderId="30" xfId="0" applyBorder="1" applyAlignment="1">
      <alignment horizontal="center" vertical="center"/>
    </xf>
    <xf numFmtId="176" fontId="0" fillId="0" borderId="35" xfId="0" applyBorder="1" applyAlignment="1">
      <alignment horizontal="center" vertical="center"/>
    </xf>
    <xf numFmtId="176" fontId="0" fillId="0" borderId="36" xfId="0" applyBorder="1" applyAlignment="1">
      <alignment horizontal="center" vertical="center"/>
    </xf>
    <xf numFmtId="176" fontId="0" fillId="0" borderId="37" xfId="0" applyBorder="1" applyAlignment="1">
      <alignment horizontal="center" vertical="center"/>
    </xf>
    <xf numFmtId="176" fontId="0" fillId="0" borderId="38" xfId="0" applyFont="1" applyBorder="1" applyAlignment="1">
      <alignment horizontal="center" vertical="center" wrapText="1"/>
    </xf>
    <xf numFmtId="176" fontId="0" fillId="0" borderId="39" xfId="0" applyFont="1" applyBorder="1" applyAlignment="1">
      <alignment horizontal="center" vertical="center" wrapText="1"/>
    </xf>
    <xf numFmtId="176" fontId="0" fillId="0" borderId="40" xfId="0" applyFont="1" applyBorder="1" applyAlignment="1">
      <alignment horizontal="center" vertical="center" wrapText="1"/>
    </xf>
    <xf numFmtId="176" fontId="0" fillId="0" borderId="38" xfId="0" applyBorder="1" applyAlignment="1">
      <alignment horizontal="center" vertical="center"/>
    </xf>
    <xf numFmtId="176" fontId="0" fillId="0" borderId="39" xfId="0" applyBorder="1" applyAlignment="1">
      <alignment horizontal="center" vertical="center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Fill="1" applyBorder="1" applyAlignment="1">
      <alignment vertical="center"/>
    </xf>
    <xf numFmtId="176" fontId="0" fillId="0" borderId="48" xfId="0" applyFill="1" applyBorder="1" applyAlignment="1">
      <alignment vertical="center"/>
    </xf>
    <xf numFmtId="176" fontId="0" fillId="0" borderId="49" xfId="0" applyFill="1" applyBorder="1" applyAlignment="1">
      <alignment vertical="center"/>
    </xf>
    <xf numFmtId="176" fontId="0" fillId="0" borderId="50" xfId="0" applyFill="1" applyBorder="1" applyAlignment="1">
      <alignment vertical="center"/>
    </xf>
    <xf numFmtId="176" fontId="0" fillId="0" borderId="51" xfId="0" applyFill="1" applyBorder="1" applyAlignment="1">
      <alignment vertical="center"/>
    </xf>
    <xf numFmtId="176" fontId="0" fillId="0" borderId="52" xfId="0" applyFill="1" applyBorder="1" applyAlignment="1">
      <alignment vertical="center"/>
    </xf>
    <xf numFmtId="176" fontId="0" fillId="0" borderId="53" xfId="0" applyFill="1" applyBorder="1" applyAlignment="1">
      <alignment vertical="center"/>
    </xf>
    <xf numFmtId="176" fontId="0" fillId="0" borderId="54" xfId="0" applyFill="1" applyBorder="1" applyAlignment="1">
      <alignment vertical="center"/>
    </xf>
    <xf numFmtId="176" fontId="0" fillId="0" borderId="55" xfId="0" applyFill="1" applyBorder="1" applyAlignment="1">
      <alignment vertical="center"/>
    </xf>
    <xf numFmtId="176" fontId="0" fillId="0" borderId="56" xfId="0" applyFill="1" applyBorder="1" applyAlignment="1">
      <alignment vertical="center"/>
    </xf>
    <xf numFmtId="176" fontId="0" fillId="0" borderId="57" xfId="0" applyFill="1" applyBorder="1" applyAlignment="1">
      <alignment vertical="center"/>
    </xf>
    <xf numFmtId="176" fontId="0" fillId="0" borderId="58" xfId="0" applyFill="1" applyBorder="1" applyAlignment="1">
      <alignment vertical="center"/>
    </xf>
    <xf numFmtId="176" fontId="0" fillId="0" borderId="59" xfId="0" applyFill="1" applyBorder="1" applyAlignment="1">
      <alignment vertical="center"/>
    </xf>
    <xf numFmtId="176" fontId="0" fillId="0" borderId="60" xfId="0" applyFill="1" applyBorder="1" applyAlignment="1">
      <alignment vertical="center"/>
    </xf>
    <xf numFmtId="176" fontId="0" fillId="0" borderId="6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F14" sqref="F14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30"/>
      <c r="D1" s="31"/>
      <c r="E1" s="32"/>
      <c r="F1" s="32"/>
      <c r="G1" s="32"/>
      <c r="H1" s="32"/>
      <c r="I1" s="32"/>
      <c r="J1" s="32"/>
      <c r="K1" s="32"/>
      <c r="L1" s="32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40" t="s">
        <v>59</v>
      </c>
      <c r="E3" s="41"/>
      <c r="F3" s="42" t="s">
        <v>60</v>
      </c>
      <c r="G3" s="42"/>
      <c r="H3" s="42"/>
      <c r="I3" s="43" t="s">
        <v>43</v>
      </c>
      <c r="J3" s="41"/>
      <c r="K3" s="38" t="s">
        <v>58</v>
      </c>
      <c r="L3" s="39"/>
    </row>
    <row r="4" spans="1:12" ht="20.25" customHeight="1">
      <c r="A4" s="5"/>
      <c r="B4" s="6"/>
      <c r="C4" s="6"/>
      <c r="D4" s="44" t="s">
        <v>44</v>
      </c>
      <c r="E4" s="47" t="s">
        <v>45</v>
      </c>
      <c r="F4" s="50" t="s">
        <v>46</v>
      </c>
      <c r="G4" s="47" t="s">
        <v>45</v>
      </c>
      <c r="H4" s="47" t="s">
        <v>47</v>
      </c>
      <c r="I4" s="50" t="s">
        <v>48</v>
      </c>
      <c r="J4" s="47" t="s">
        <v>45</v>
      </c>
      <c r="K4" s="53" t="s">
        <v>49</v>
      </c>
      <c r="L4" s="56" t="s">
        <v>50</v>
      </c>
    </row>
    <row r="5" spans="1:12" ht="13.5">
      <c r="A5" s="5"/>
      <c r="B5" s="36" t="s">
        <v>51</v>
      </c>
      <c r="C5" s="6"/>
      <c r="D5" s="45"/>
      <c r="E5" s="48"/>
      <c r="F5" s="51"/>
      <c r="G5" s="48"/>
      <c r="H5" s="48"/>
      <c r="I5" s="51"/>
      <c r="J5" s="48"/>
      <c r="K5" s="54"/>
      <c r="L5" s="57"/>
    </row>
    <row r="6" spans="1:12" ht="14.25" thickBot="1">
      <c r="A6" s="7"/>
      <c r="B6" s="37"/>
      <c r="C6" s="8"/>
      <c r="D6" s="46"/>
      <c r="E6" s="49"/>
      <c r="F6" s="52"/>
      <c r="G6" s="49"/>
      <c r="H6" s="49"/>
      <c r="I6" s="52"/>
      <c r="J6" s="49"/>
      <c r="K6" s="55"/>
      <c r="L6" s="58"/>
    </row>
    <row r="7" spans="1:12" ht="13.5">
      <c r="A7" s="9"/>
      <c r="B7" s="10" t="s">
        <v>52</v>
      </c>
      <c r="C7" s="11"/>
      <c r="D7" s="59">
        <v>55650</v>
      </c>
      <c r="E7" s="60">
        <v>55647</v>
      </c>
      <c r="F7" s="61">
        <v>4024903</v>
      </c>
      <c r="G7" s="60">
        <v>4024619</v>
      </c>
      <c r="H7" s="62">
        <v>1377979</v>
      </c>
      <c r="I7" s="60">
        <v>143</v>
      </c>
      <c r="J7" s="60">
        <v>142</v>
      </c>
      <c r="K7" s="61">
        <v>113</v>
      </c>
      <c r="L7" s="63">
        <v>0</v>
      </c>
    </row>
    <row r="8" spans="1:12" ht="13.5">
      <c r="A8" s="12"/>
      <c r="B8" s="13" t="s">
        <v>53</v>
      </c>
      <c r="C8" s="14"/>
      <c r="D8" s="64">
        <v>470389</v>
      </c>
      <c r="E8" s="65">
        <v>469250</v>
      </c>
      <c r="F8" s="66">
        <v>12992402</v>
      </c>
      <c r="G8" s="65">
        <v>12985089</v>
      </c>
      <c r="H8" s="67">
        <v>4530435</v>
      </c>
      <c r="I8" s="65">
        <v>1288</v>
      </c>
      <c r="J8" s="65">
        <v>1270</v>
      </c>
      <c r="K8" s="66">
        <v>925</v>
      </c>
      <c r="L8" s="68">
        <v>15</v>
      </c>
    </row>
    <row r="9" spans="1:12" ht="13.5">
      <c r="A9" s="12"/>
      <c r="B9" s="13" t="s">
        <v>54</v>
      </c>
      <c r="C9" s="14"/>
      <c r="D9" s="64">
        <v>751592</v>
      </c>
      <c r="E9" s="65">
        <v>749232</v>
      </c>
      <c r="F9" s="66">
        <v>13457725</v>
      </c>
      <c r="G9" s="65">
        <v>13444698</v>
      </c>
      <c r="H9" s="67">
        <v>4910310</v>
      </c>
      <c r="I9" s="65">
        <v>2173</v>
      </c>
      <c r="J9" s="65">
        <v>2132</v>
      </c>
      <c r="K9" s="66">
        <v>1364</v>
      </c>
      <c r="L9" s="68">
        <v>22</v>
      </c>
    </row>
    <row r="10" spans="1:12" ht="13.5">
      <c r="A10" s="12"/>
      <c r="B10" s="13" t="s">
        <v>0</v>
      </c>
      <c r="C10" s="14"/>
      <c r="D10" s="64">
        <v>171195</v>
      </c>
      <c r="E10" s="65">
        <v>171186</v>
      </c>
      <c r="F10" s="66">
        <v>9036276</v>
      </c>
      <c r="G10" s="65">
        <v>9035869</v>
      </c>
      <c r="H10" s="67">
        <v>3049683</v>
      </c>
      <c r="I10" s="65">
        <v>413</v>
      </c>
      <c r="J10" s="65">
        <v>411</v>
      </c>
      <c r="K10" s="66">
        <v>261</v>
      </c>
      <c r="L10" s="68">
        <v>4</v>
      </c>
    </row>
    <row r="11" spans="1:12" ht="13.5">
      <c r="A11" s="12"/>
      <c r="B11" s="13" t="s">
        <v>1</v>
      </c>
      <c r="C11" s="14"/>
      <c r="D11" s="64">
        <v>97739</v>
      </c>
      <c r="E11" s="65">
        <v>97731</v>
      </c>
      <c r="F11" s="66">
        <v>6084614</v>
      </c>
      <c r="G11" s="65">
        <v>6084258</v>
      </c>
      <c r="H11" s="67">
        <v>2159499</v>
      </c>
      <c r="I11" s="65">
        <v>318</v>
      </c>
      <c r="J11" s="65">
        <v>315</v>
      </c>
      <c r="K11" s="66">
        <v>179</v>
      </c>
      <c r="L11" s="68">
        <v>0</v>
      </c>
    </row>
    <row r="12" spans="1:12" ht="13.5">
      <c r="A12" s="12"/>
      <c r="B12" s="13" t="s">
        <v>2</v>
      </c>
      <c r="C12" s="14"/>
      <c r="D12" s="64">
        <v>88673</v>
      </c>
      <c r="E12" s="65">
        <v>88670</v>
      </c>
      <c r="F12" s="66">
        <v>6386813</v>
      </c>
      <c r="G12" s="65">
        <v>6386707</v>
      </c>
      <c r="H12" s="67">
        <v>2107004</v>
      </c>
      <c r="I12" s="65">
        <v>260</v>
      </c>
      <c r="J12" s="65">
        <v>259</v>
      </c>
      <c r="K12" s="66">
        <v>178</v>
      </c>
      <c r="L12" s="68">
        <v>0</v>
      </c>
    </row>
    <row r="13" spans="1:12" ht="13.5">
      <c r="A13" s="12"/>
      <c r="B13" s="13" t="s">
        <v>3</v>
      </c>
      <c r="C13" s="14"/>
      <c r="D13" s="64">
        <v>69103</v>
      </c>
      <c r="E13" s="65">
        <v>69090</v>
      </c>
      <c r="F13" s="66">
        <v>2853587</v>
      </c>
      <c r="G13" s="65">
        <v>2852890</v>
      </c>
      <c r="H13" s="67">
        <v>963621</v>
      </c>
      <c r="I13" s="65">
        <v>234</v>
      </c>
      <c r="J13" s="65">
        <v>233</v>
      </c>
      <c r="K13" s="66">
        <v>160</v>
      </c>
      <c r="L13" s="68">
        <v>0</v>
      </c>
    </row>
    <row r="14" spans="1:12" ht="13.5">
      <c r="A14" s="12"/>
      <c r="B14" s="13" t="s">
        <v>4</v>
      </c>
      <c r="C14" s="14"/>
      <c r="D14" s="64">
        <v>119221</v>
      </c>
      <c r="E14" s="65">
        <v>119008</v>
      </c>
      <c r="F14" s="66">
        <v>5152651</v>
      </c>
      <c r="G14" s="65">
        <v>5150643</v>
      </c>
      <c r="H14" s="67">
        <v>1762540</v>
      </c>
      <c r="I14" s="65">
        <v>447</v>
      </c>
      <c r="J14" s="65">
        <v>441</v>
      </c>
      <c r="K14" s="66">
        <v>311</v>
      </c>
      <c r="L14" s="68">
        <v>2</v>
      </c>
    </row>
    <row r="15" spans="1:12" ht="13.5">
      <c r="A15" s="12"/>
      <c r="B15" s="13" t="s">
        <v>5</v>
      </c>
      <c r="C15" s="14"/>
      <c r="D15" s="64">
        <v>527852</v>
      </c>
      <c r="E15" s="65">
        <v>524337</v>
      </c>
      <c r="F15" s="66">
        <v>4784733</v>
      </c>
      <c r="G15" s="65">
        <v>4765032</v>
      </c>
      <c r="H15" s="67">
        <v>1667820</v>
      </c>
      <c r="I15" s="65">
        <v>1677</v>
      </c>
      <c r="J15" s="65">
        <v>1611</v>
      </c>
      <c r="K15" s="66">
        <v>936</v>
      </c>
      <c r="L15" s="68">
        <v>20</v>
      </c>
    </row>
    <row r="16" spans="1:12" ht="13.5">
      <c r="A16" s="12"/>
      <c r="B16" s="13" t="s">
        <v>6</v>
      </c>
      <c r="C16" s="14"/>
      <c r="D16" s="64">
        <v>16746</v>
      </c>
      <c r="E16" s="65">
        <v>16746</v>
      </c>
      <c r="F16" s="66">
        <v>937460</v>
      </c>
      <c r="G16" s="65">
        <v>937460</v>
      </c>
      <c r="H16" s="67">
        <v>312487</v>
      </c>
      <c r="I16" s="65">
        <v>39</v>
      </c>
      <c r="J16" s="65">
        <v>39</v>
      </c>
      <c r="K16" s="66">
        <v>28</v>
      </c>
      <c r="L16" s="68">
        <v>0</v>
      </c>
    </row>
    <row r="17" spans="1:12" ht="13.5">
      <c r="A17" s="12"/>
      <c r="B17" s="13" t="s">
        <v>7</v>
      </c>
      <c r="C17" s="14"/>
      <c r="D17" s="64">
        <v>235837</v>
      </c>
      <c r="E17" s="65">
        <v>235429</v>
      </c>
      <c r="F17" s="66">
        <v>6516639</v>
      </c>
      <c r="G17" s="65">
        <v>6515009</v>
      </c>
      <c r="H17" s="67">
        <v>2138421</v>
      </c>
      <c r="I17" s="65">
        <v>593</v>
      </c>
      <c r="J17" s="65">
        <v>587</v>
      </c>
      <c r="K17" s="66">
        <v>392</v>
      </c>
      <c r="L17" s="68">
        <v>3</v>
      </c>
    </row>
    <row r="18" spans="1:12" ht="13.5">
      <c r="A18" s="12"/>
      <c r="B18" s="13" t="s">
        <v>8</v>
      </c>
      <c r="C18" s="14"/>
      <c r="D18" s="64">
        <v>706098</v>
      </c>
      <c r="E18" s="65">
        <v>705975</v>
      </c>
      <c r="F18" s="66">
        <v>14598684</v>
      </c>
      <c r="G18" s="65">
        <v>14595375</v>
      </c>
      <c r="H18" s="67">
        <v>5895979</v>
      </c>
      <c r="I18" s="65">
        <v>1163</v>
      </c>
      <c r="J18" s="65">
        <v>1152</v>
      </c>
      <c r="K18" s="66">
        <v>544</v>
      </c>
      <c r="L18" s="68">
        <v>13</v>
      </c>
    </row>
    <row r="19" spans="1:12" ht="13.5">
      <c r="A19" s="12"/>
      <c r="B19" s="13" t="s">
        <v>9</v>
      </c>
      <c r="C19" s="14"/>
      <c r="D19" s="64">
        <v>351458</v>
      </c>
      <c r="E19" s="65">
        <v>351289</v>
      </c>
      <c r="F19" s="66">
        <v>8664898</v>
      </c>
      <c r="G19" s="65">
        <v>8661737</v>
      </c>
      <c r="H19" s="67">
        <v>3641731</v>
      </c>
      <c r="I19" s="65">
        <v>885</v>
      </c>
      <c r="J19" s="65">
        <v>875</v>
      </c>
      <c r="K19" s="66">
        <v>535</v>
      </c>
      <c r="L19" s="68">
        <v>1</v>
      </c>
    </row>
    <row r="20" spans="1:12" ht="13.5">
      <c r="A20" s="12"/>
      <c r="B20" s="13" t="s">
        <v>10</v>
      </c>
      <c r="C20" s="14"/>
      <c r="D20" s="64">
        <v>575596</v>
      </c>
      <c r="E20" s="65">
        <v>568508</v>
      </c>
      <c r="F20" s="66">
        <v>3636813</v>
      </c>
      <c r="G20" s="65">
        <v>3618094</v>
      </c>
      <c r="H20" s="67">
        <v>1246676</v>
      </c>
      <c r="I20" s="65">
        <v>1593</v>
      </c>
      <c r="J20" s="65">
        <v>1533</v>
      </c>
      <c r="K20" s="66">
        <v>966</v>
      </c>
      <c r="L20" s="68">
        <v>25</v>
      </c>
    </row>
    <row r="21" spans="1:12" ht="13.5">
      <c r="A21" s="12"/>
      <c r="B21" s="13" t="s">
        <v>11</v>
      </c>
      <c r="C21" s="14"/>
      <c r="D21" s="64">
        <v>252513</v>
      </c>
      <c r="E21" s="65">
        <v>251071</v>
      </c>
      <c r="F21" s="66">
        <v>2503704</v>
      </c>
      <c r="G21" s="65">
        <v>2497940</v>
      </c>
      <c r="H21" s="67">
        <v>898456</v>
      </c>
      <c r="I21" s="65">
        <v>704</v>
      </c>
      <c r="J21" s="65">
        <v>691</v>
      </c>
      <c r="K21" s="66">
        <v>465</v>
      </c>
      <c r="L21" s="68">
        <v>0</v>
      </c>
    </row>
    <row r="22" spans="1:12" ht="13.5">
      <c r="A22" s="12"/>
      <c r="B22" s="13" t="s">
        <v>12</v>
      </c>
      <c r="C22" s="14"/>
      <c r="D22" s="64">
        <v>109389</v>
      </c>
      <c r="E22" s="65">
        <v>109168</v>
      </c>
      <c r="F22" s="66">
        <v>3760350</v>
      </c>
      <c r="G22" s="65">
        <v>3759936</v>
      </c>
      <c r="H22" s="67">
        <v>1353555</v>
      </c>
      <c r="I22" s="65">
        <v>307</v>
      </c>
      <c r="J22" s="65">
        <v>305</v>
      </c>
      <c r="K22" s="66">
        <v>223</v>
      </c>
      <c r="L22" s="68">
        <v>2</v>
      </c>
    </row>
    <row r="23" spans="1:12" ht="13.5">
      <c r="A23" s="12"/>
      <c r="B23" s="13" t="s">
        <v>13</v>
      </c>
      <c r="C23" s="14"/>
      <c r="D23" s="64">
        <v>201518</v>
      </c>
      <c r="E23" s="65">
        <v>201142</v>
      </c>
      <c r="F23" s="66">
        <v>2434853</v>
      </c>
      <c r="G23" s="65">
        <v>2432319</v>
      </c>
      <c r="H23" s="67">
        <v>909052</v>
      </c>
      <c r="I23" s="65">
        <v>678</v>
      </c>
      <c r="J23" s="65">
        <v>665</v>
      </c>
      <c r="K23" s="66">
        <v>368</v>
      </c>
      <c r="L23" s="68">
        <v>6</v>
      </c>
    </row>
    <row r="24" spans="1:12" ht="13.5">
      <c r="A24" s="12"/>
      <c r="B24" s="13" t="s">
        <v>14</v>
      </c>
      <c r="C24" s="14"/>
      <c r="D24" s="64">
        <v>273005</v>
      </c>
      <c r="E24" s="65">
        <v>272815</v>
      </c>
      <c r="F24" s="66">
        <v>5761358</v>
      </c>
      <c r="G24" s="65">
        <v>5758581</v>
      </c>
      <c r="H24" s="67">
        <v>1899847</v>
      </c>
      <c r="I24" s="65">
        <v>663</v>
      </c>
      <c r="J24" s="65">
        <v>654</v>
      </c>
      <c r="K24" s="66">
        <v>466</v>
      </c>
      <c r="L24" s="68">
        <v>2</v>
      </c>
    </row>
    <row r="25" spans="1:12" ht="13.5">
      <c r="A25" s="12"/>
      <c r="B25" s="13" t="s">
        <v>15</v>
      </c>
      <c r="C25" s="14"/>
      <c r="D25" s="64">
        <v>64836</v>
      </c>
      <c r="E25" s="65">
        <v>64510</v>
      </c>
      <c r="F25" s="66">
        <v>1716088</v>
      </c>
      <c r="G25" s="65">
        <v>1715583</v>
      </c>
      <c r="H25" s="67">
        <v>581996</v>
      </c>
      <c r="I25" s="65">
        <v>129</v>
      </c>
      <c r="J25" s="65">
        <v>127</v>
      </c>
      <c r="K25" s="66">
        <v>80</v>
      </c>
      <c r="L25" s="68">
        <v>0</v>
      </c>
    </row>
    <row r="26" spans="1:12" ht="13.5">
      <c r="A26" s="12"/>
      <c r="B26" s="13" t="s">
        <v>16</v>
      </c>
      <c r="C26" s="14"/>
      <c r="D26" s="64">
        <v>532431</v>
      </c>
      <c r="E26" s="65">
        <v>530512</v>
      </c>
      <c r="F26" s="66">
        <v>8033623</v>
      </c>
      <c r="G26" s="65">
        <v>8020237</v>
      </c>
      <c r="H26" s="67">
        <v>2752900</v>
      </c>
      <c r="I26" s="65">
        <v>1538</v>
      </c>
      <c r="J26" s="65">
        <v>1497</v>
      </c>
      <c r="K26" s="66">
        <v>929</v>
      </c>
      <c r="L26" s="68">
        <v>12</v>
      </c>
    </row>
    <row r="27" spans="1:12" ht="13.5">
      <c r="A27" s="12"/>
      <c r="B27" s="13" t="s">
        <v>17</v>
      </c>
      <c r="C27" s="14"/>
      <c r="D27" s="64">
        <v>114113</v>
      </c>
      <c r="E27" s="65">
        <v>114023</v>
      </c>
      <c r="F27" s="66">
        <v>4785990</v>
      </c>
      <c r="G27" s="65">
        <v>4784371</v>
      </c>
      <c r="H27" s="67">
        <v>1571812</v>
      </c>
      <c r="I27" s="65">
        <v>366</v>
      </c>
      <c r="J27" s="65">
        <v>361</v>
      </c>
      <c r="K27" s="66">
        <v>208</v>
      </c>
      <c r="L27" s="68">
        <v>1</v>
      </c>
    </row>
    <row r="28" spans="1:12" ht="13.5">
      <c r="A28" s="12"/>
      <c r="B28" s="13" t="s">
        <v>18</v>
      </c>
      <c r="C28" s="14"/>
      <c r="D28" s="64">
        <v>22436</v>
      </c>
      <c r="E28" s="65">
        <v>22436</v>
      </c>
      <c r="F28" s="66">
        <v>368004</v>
      </c>
      <c r="G28" s="65">
        <v>368004</v>
      </c>
      <c r="H28" s="67">
        <v>114553</v>
      </c>
      <c r="I28" s="65">
        <v>65</v>
      </c>
      <c r="J28" s="65">
        <v>65</v>
      </c>
      <c r="K28" s="66">
        <v>44</v>
      </c>
      <c r="L28" s="68">
        <v>0</v>
      </c>
    </row>
    <row r="29" spans="1:12" ht="13.5">
      <c r="A29" s="12"/>
      <c r="B29" s="13" t="s">
        <v>19</v>
      </c>
      <c r="C29" s="14"/>
      <c r="D29" s="64">
        <v>354542</v>
      </c>
      <c r="E29" s="65">
        <v>354279</v>
      </c>
      <c r="F29" s="66">
        <v>5225398</v>
      </c>
      <c r="G29" s="65">
        <v>5222968</v>
      </c>
      <c r="H29" s="67">
        <v>1846899</v>
      </c>
      <c r="I29" s="65">
        <v>727</v>
      </c>
      <c r="J29" s="65">
        <v>717</v>
      </c>
      <c r="K29" s="66">
        <v>476</v>
      </c>
      <c r="L29" s="68">
        <v>3</v>
      </c>
    </row>
    <row r="30" spans="1:12" ht="13.5">
      <c r="A30" s="12"/>
      <c r="B30" s="13" t="s">
        <v>20</v>
      </c>
      <c r="C30" s="14"/>
      <c r="D30" s="64">
        <v>137510</v>
      </c>
      <c r="E30" s="65">
        <v>137485</v>
      </c>
      <c r="F30" s="66">
        <v>3821935</v>
      </c>
      <c r="G30" s="65">
        <v>3821049</v>
      </c>
      <c r="H30" s="67">
        <v>1302201</v>
      </c>
      <c r="I30" s="65">
        <v>270</v>
      </c>
      <c r="J30" s="65">
        <v>268</v>
      </c>
      <c r="K30" s="66">
        <v>122</v>
      </c>
      <c r="L30" s="68">
        <v>2</v>
      </c>
    </row>
    <row r="31" spans="1:12" ht="13.5">
      <c r="A31" s="12"/>
      <c r="B31" s="13" t="s">
        <v>21</v>
      </c>
      <c r="C31" s="14"/>
      <c r="D31" s="64">
        <v>121645</v>
      </c>
      <c r="E31" s="65">
        <v>121645</v>
      </c>
      <c r="F31" s="66">
        <v>4543536</v>
      </c>
      <c r="G31" s="65">
        <v>4543536</v>
      </c>
      <c r="H31" s="67">
        <v>1550019</v>
      </c>
      <c r="I31" s="65">
        <v>287</v>
      </c>
      <c r="J31" s="65">
        <v>287</v>
      </c>
      <c r="K31" s="66">
        <v>172</v>
      </c>
      <c r="L31" s="68">
        <v>0</v>
      </c>
    </row>
    <row r="32" spans="1:12" ht="13.5">
      <c r="A32" s="12"/>
      <c r="B32" s="13" t="s">
        <v>22</v>
      </c>
      <c r="C32" s="14"/>
      <c r="D32" s="64">
        <v>39479</v>
      </c>
      <c r="E32" s="65">
        <v>39463</v>
      </c>
      <c r="F32" s="66">
        <v>1520944</v>
      </c>
      <c r="G32" s="65">
        <v>1520599</v>
      </c>
      <c r="H32" s="67">
        <v>504157</v>
      </c>
      <c r="I32" s="65">
        <v>142</v>
      </c>
      <c r="J32" s="65">
        <v>140</v>
      </c>
      <c r="K32" s="66">
        <v>97</v>
      </c>
      <c r="L32" s="68">
        <v>0</v>
      </c>
    </row>
    <row r="33" spans="1:12" ht="13.5">
      <c r="A33" s="12"/>
      <c r="B33" s="13" t="s">
        <v>23</v>
      </c>
      <c r="C33" s="14"/>
      <c r="D33" s="64">
        <v>111599</v>
      </c>
      <c r="E33" s="65">
        <v>111463</v>
      </c>
      <c r="F33" s="66">
        <v>2542793</v>
      </c>
      <c r="G33" s="65">
        <v>2542282</v>
      </c>
      <c r="H33" s="67">
        <v>918957</v>
      </c>
      <c r="I33" s="65">
        <v>271</v>
      </c>
      <c r="J33" s="65">
        <v>270</v>
      </c>
      <c r="K33" s="66">
        <v>206</v>
      </c>
      <c r="L33" s="68">
        <v>1</v>
      </c>
    </row>
    <row r="34" spans="1:12" ht="13.5">
      <c r="A34" s="12"/>
      <c r="B34" s="13" t="s">
        <v>24</v>
      </c>
      <c r="C34" s="14"/>
      <c r="D34" s="64">
        <v>142852</v>
      </c>
      <c r="E34" s="65">
        <v>142852</v>
      </c>
      <c r="F34" s="66">
        <v>5172119</v>
      </c>
      <c r="G34" s="65">
        <v>5172119</v>
      </c>
      <c r="H34" s="67">
        <v>1724541</v>
      </c>
      <c r="I34" s="65">
        <v>286</v>
      </c>
      <c r="J34" s="65">
        <v>286</v>
      </c>
      <c r="K34" s="66">
        <v>159</v>
      </c>
      <c r="L34" s="68">
        <v>2</v>
      </c>
    </row>
    <row r="35" spans="1:12" ht="13.5">
      <c r="A35" s="12"/>
      <c r="B35" s="13" t="s">
        <v>25</v>
      </c>
      <c r="C35" s="14"/>
      <c r="D35" s="64">
        <v>338311</v>
      </c>
      <c r="E35" s="65">
        <v>335172</v>
      </c>
      <c r="F35" s="66">
        <v>1862593</v>
      </c>
      <c r="G35" s="65">
        <v>1851247</v>
      </c>
      <c r="H35" s="67">
        <v>682329</v>
      </c>
      <c r="I35" s="65">
        <v>886</v>
      </c>
      <c r="J35" s="65">
        <v>842</v>
      </c>
      <c r="K35" s="66">
        <v>514</v>
      </c>
      <c r="L35" s="68">
        <v>12</v>
      </c>
    </row>
    <row r="36" spans="1:12" ht="13.5">
      <c r="A36" s="12"/>
      <c r="B36" s="13" t="s">
        <v>26</v>
      </c>
      <c r="C36" s="14"/>
      <c r="D36" s="64">
        <v>44880</v>
      </c>
      <c r="E36" s="65">
        <v>44879</v>
      </c>
      <c r="F36" s="66">
        <v>1270040</v>
      </c>
      <c r="G36" s="65">
        <v>1270033</v>
      </c>
      <c r="H36" s="67">
        <v>404891</v>
      </c>
      <c r="I36" s="65">
        <v>122</v>
      </c>
      <c r="J36" s="65">
        <v>121</v>
      </c>
      <c r="K36" s="66">
        <v>84</v>
      </c>
      <c r="L36" s="68">
        <v>0</v>
      </c>
    </row>
    <row r="37" spans="1:12" ht="13.5">
      <c r="A37" s="12"/>
      <c r="B37" s="13" t="s">
        <v>27</v>
      </c>
      <c r="C37" s="14"/>
      <c r="D37" s="64">
        <v>78510</v>
      </c>
      <c r="E37" s="65">
        <v>78459</v>
      </c>
      <c r="F37" s="66">
        <v>1612709</v>
      </c>
      <c r="G37" s="65">
        <v>1612376</v>
      </c>
      <c r="H37" s="67">
        <v>584488</v>
      </c>
      <c r="I37" s="65">
        <v>208</v>
      </c>
      <c r="J37" s="65">
        <v>206</v>
      </c>
      <c r="K37" s="66">
        <v>127</v>
      </c>
      <c r="L37" s="68">
        <v>1</v>
      </c>
    </row>
    <row r="38" spans="1:12" ht="13.5">
      <c r="A38" s="12"/>
      <c r="B38" s="13" t="s">
        <v>28</v>
      </c>
      <c r="C38" s="14"/>
      <c r="D38" s="64">
        <v>99084</v>
      </c>
      <c r="E38" s="65">
        <v>98818</v>
      </c>
      <c r="F38" s="66">
        <v>1646419</v>
      </c>
      <c r="G38" s="65">
        <v>1645641</v>
      </c>
      <c r="H38" s="67">
        <v>585208</v>
      </c>
      <c r="I38" s="65">
        <v>272</v>
      </c>
      <c r="J38" s="65">
        <v>268</v>
      </c>
      <c r="K38" s="66">
        <v>158</v>
      </c>
      <c r="L38" s="68">
        <v>2</v>
      </c>
    </row>
    <row r="39" spans="1:12" ht="13.5">
      <c r="A39" s="15"/>
      <c r="B39" s="16" t="s">
        <v>29</v>
      </c>
      <c r="C39" s="17"/>
      <c r="D39" s="69">
        <v>267964</v>
      </c>
      <c r="E39" s="70">
        <v>264901</v>
      </c>
      <c r="F39" s="71">
        <v>1499344</v>
      </c>
      <c r="G39" s="70">
        <v>1487600</v>
      </c>
      <c r="H39" s="72">
        <v>542713</v>
      </c>
      <c r="I39" s="70">
        <v>805</v>
      </c>
      <c r="J39" s="70">
        <v>762</v>
      </c>
      <c r="K39" s="71">
        <v>440</v>
      </c>
      <c r="L39" s="73">
        <v>3</v>
      </c>
    </row>
    <row r="40" spans="1:12" ht="13.5">
      <c r="A40" s="12"/>
      <c r="B40" s="13" t="s">
        <v>30</v>
      </c>
      <c r="C40" s="14"/>
      <c r="D40" s="64">
        <v>92845</v>
      </c>
      <c r="E40" s="65">
        <v>92832</v>
      </c>
      <c r="F40" s="66">
        <v>4182038</v>
      </c>
      <c r="G40" s="65">
        <v>4181884</v>
      </c>
      <c r="H40" s="67">
        <v>1100780</v>
      </c>
      <c r="I40" s="65">
        <v>208</v>
      </c>
      <c r="J40" s="65">
        <v>207</v>
      </c>
      <c r="K40" s="66">
        <v>91</v>
      </c>
      <c r="L40" s="68">
        <v>0</v>
      </c>
    </row>
    <row r="41" spans="1:12" ht="13.5">
      <c r="A41" s="12"/>
      <c r="B41" s="13" t="s">
        <v>31</v>
      </c>
      <c r="C41" s="14"/>
      <c r="D41" s="64">
        <v>0</v>
      </c>
      <c r="E41" s="65">
        <v>0</v>
      </c>
      <c r="F41" s="66">
        <v>0</v>
      </c>
      <c r="G41" s="65">
        <v>0</v>
      </c>
      <c r="H41" s="67">
        <v>0</v>
      </c>
      <c r="I41" s="65">
        <v>0</v>
      </c>
      <c r="J41" s="65">
        <v>0</v>
      </c>
      <c r="K41" s="66">
        <v>0</v>
      </c>
      <c r="L41" s="68">
        <v>0</v>
      </c>
    </row>
    <row r="42" spans="1:12" ht="13.5">
      <c r="A42" s="12"/>
      <c r="B42" s="13" t="s">
        <v>32</v>
      </c>
      <c r="C42" s="14"/>
      <c r="D42" s="64">
        <v>67342</v>
      </c>
      <c r="E42" s="65">
        <v>66402</v>
      </c>
      <c r="F42" s="66">
        <v>275621</v>
      </c>
      <c r="G42" s="65">
        <v>272053</v>
      </c>
      <c r="H42" s="67">
        <v>87968</v>
      </c>
      <c r="I42" s="65">
        <v>143</v>
      </c>
      <c r="J42" s="65">
        <v>138</v>
      </c>
      <c r="K42" s="66">
        <v>62</v>
      </c>
      <c r="L42" s="68">
        <v>2</v>
      </c>
    </row>
    <row r="43" spans="1:12" ht="13.5">
      <c r="A43" s="12"/>
      <c r="B43" s="13" t="s">
        <v>33</v>
      </c>
      <c r="C43" s="14"/>
      <c r="D43" s="64">
        <v>113324</v>
      </c>
      <c r="E43" s="65">
        <v>113324</v>
      </c>
      <c r="F43" s="66">
        <v>2402385</v>
      </c>
      <c r="G43" s="65">
        <v>2402385</v>
      </c>
      <c r="H43" s="67">
        <v>800621</v>
      </c>
      <c r="I43" s="65">
        <v>202</v>
      </c>
      <c r="J43" s="65">
        <v>202</v>
      </c>
      <c r="K43" s="66">
        <v>88</v>
      </c>
      <c r="L43" s="68">
        <v>2</v>
      </c>
    </row>
    <row r="44" spans="1:12" ht="13.5">
      <c r="A44" s="12"/>
      <c r="B44" s="13" t="s">
        <v>34</v>
      </c>
      <c r="C44" s="14"/>
      <c r="D44" s="64">
        <v>867733</v>
      </c>
      <c r="E44" s="65">
        <v>865108</v>
      </c>
      <c r="F44" s="66">
        <v>5618734</v>
      </c>
      <c r="G44" s="65">
        <v>5609130</v>
      </c>
      <c r="H44" s="67">
        <v>1961875</v>
      </c>
      <c r="I44" s="65">
        <v>2203</v>
      </c>
      <c r="J44" s="65">
        <v>2173</v>
      </c>
      <c r="K44" s="66">
        <v>627</v>
      </c>
      <c r="L44" s="68">
        <v>11</v>
      </c>
    </row>
    <row r="45" spans="1:12" ht="13.5">
      <c r="A45" s="12"/>
      <c r="B45" s="13" t="s">
        <v>35</v>
      </c>
      <c r="C45" s="14"/>
      <c r="D45" s="64">
        <v>34380</v>
      </c>
      <c r="E45" s="65">
        <v>34355</v>
      </c>
      <c r="F45" s="66">
        <v>385306</v>
      </c>
      <c r="G45" s="65">
        <v>384952</v>
      </c>
      <c r="H45" s="67">
        <v>128317</v>
      </c>
      <c r="I45" s="65">
        <v>87</v>
      </c>
      <c r="J45" s="65">
        <v>86</v>
      </c>
      <c r="K45" s="66">
        <v>51</v>
      </c>
      <c r="L45" s="68">
        <v>0</v>
      </c>
    </row>
    <row r="46" spans="1:12" ht="13.5">
      <c r="A46" s="12"/>
      <c r="B46" s="13" t="s">
        <v>36</v>
      </c>
      <c r="C46" s="14"/>
      <c r="D46" s="64">
        <v>444822</v>
      </c>
      <c r="E46" s="65">
        <v>442157</v>
      </c>
      <c r="F46" s="66">
        <v>2741150</v>
      </c>
      <c r="G46" s="65">
        <v>2726065</v>
      </c>
      <c r="H46" s="67">
        <v>898624</v>
      </c>
      <c r="I46" s="65">
        <v>1133</v>
      </c>
      <c r="J46" s="65">
        <v>1110</v>
      </c>
      <c r="K46" s="66">
        <v>410</v>
      </c>
      <c r="L46" s="68">
        <v>7</v>
      </c>
    </row>
    <row r="47" spans="1:12" ht="13.5">
      <c r="A47" s="12"/>
      <c r="B47" s="13" t="s">
        <v>37</v>
      </c>
      <c r="C47" s="14"/>
      <c r="D47" s="64">
        <v>214066</v>
      </c>
      <c r="E47" s="65">
        <v>213529</v>
      </c>
      <c r="F47" s="66">
        <v>1515140</v>
      </c>
      <c r="G47" s="65">
        <v>1509684</v>
      </c>
      <c r="H47" s="67">
        <v>505347</v>
      </c>
      <c r="I47" s="65">
        <v>625</v>
      </c>
      <c r="J47" s="65">
        <v>608</v>
      </c>
      <c r="K47" s="66">
        <v>279</v>
      </c>
      <c r="L47" s="68">
        <v>2</v>
      </c>
    </row>
    <row r="48" spans="1:12" ht="13.5">
      <c r="A48" s="12"/>
      <c r="B48" s="13" t="s">
        <v>38</v>
      </c>
      <c r="C48" s="14"/>
      <c r="D48" s="64">
        <v>78791</v>
      </c>
      <c r="E48" s="65">
        <v>78443</v>
      </c>
      <c r="F48" s="66">
        <v>429425</v>
      </c>
      <c r="G48" s="65">
        <v>427521</v>
      </c>
      <c r="H48" s="67">
        <v>115191</v>
      </c>
      <c r="I48" s="65">
        <v>165</v>
      </c>
      <c r="J48" s="65">
        <v>160</v>
      </c>
      <c r="K48" s="66">
        <v>92</v>
      </c>
      <c r="L48" s="68">
        <v>0</v>
      </c>
    </row>
    <row r="49" spans="1:12" ht="13.5">
      <c r="A49" s="12"/>
      <c r="B49" s="13" t="s">
        <v>39</v>
      </c>
      <c r="C49" s="14"/>
      <c r="D49" s="64">
        <v>128945</v>
      </c>
      <c r="E49" s="65">
        <v>128230</v>
      </c>
      <c r="F49" s="66">
        <v>512753</v>
      </c>
      <c r="G49" s="65">
        <v>509458</v>
      </c>
      <c r="H49" s="67">
        <v>175858</v>
      </c>
      <c r="I49" s="65">
        <v>408</v>
      </c>
      <c r="J49" s="65">
        <v>395</v>
      </c>
      <c r="K49" s="66">
        <v>148</v>
      </c>
      <c r="L49" s="68">
        <v>2</v>
      </c>
    </row>
    <row r="50" spans="1:12" ht="27">
      <c r="A50" s="18"/>
      <c r="B50" s="33" t="s">
        <v>56</v>
      </c>
      <c r="C50" s="19"/>
      <c r="D50" s="20">
        <f>SUM(D9:D39)</f>
        <v>7017727</v>
      </c>
      <c r="E50" s="21">
        <f aca="true" t="shared" si="0" ref="E50:L50">SUM(E9:E39)</f>
        <v>6992294</v>
      </c>
      <c r="F50" s="21">
        <f t="shared" si="0"/>
        <v>142192693</v>
      </c>
      <c r="G50" s="21">
        <f t="shared" si="0"/>
        <v>142074193</v>
      </c>
      <c r="H50" s="21">
        <f t="shared" si="0"/>
        <v>50584345</v>
      </c>
      <c r="I50" s="21">
        <f t="shared" si="0"/>
        <v>18521</v>
      </c>
      <c r="J50" s="21">
        <f t="shared" si="0"/>
        <v>18120</v>
      </c>
      <c r="K50" s="21">
        <f t="shared" si="0"/>
        <v>11192</v>
      </c>
      <c r="L50" s="22">
        <f t="shared" si="0"/>
        <v>139</v>
      </c>
    </row>
    <row r="51" spans="1:12" ht="27" customHeight="1">
      <c r="A51" s="34"/>
      <c r="B51" s="23" t="s">
        <v>55</v>
      </c>
      <c r="C51" s="24"/>
      <c r="D51" s="20">
        <f>SUM(D40:D49)</f>
        <v>2042248</v>
      </c>
      <c r="E51" s="21">
        <f aca="true" t="shared" si="1" ref="E51:L51">SUM(E40:E49)</f>
        <v>2034380</v>
      </c>
      <c r="F51" s="21">
        <f t="shared" si="1"/>
        <v>18062552</v>
      </c>
      <c r="G51" s="21">
        <f t="shared" si="1"/>
        <v>18023132</v>
      </c>
      <c r="H51" s="21">
        <f t="shared" si="1"/>
        <v>5774581</v>
      </c>
      <c r="I51" s="21">
        <f t="shared" si="1"/>
        <v>5174</v>
      </c>
      <c r="J51" s="21">
        <f t="shared" si="1"/>
        <v>5079</v>
      </c>
      <c r="K51" s="21">
        <f t="shared" si="1"/>
        <v>1848</v>
      </c>
      <c r="L51" s="22">
        <f t="shared" si="1"/>
        <v>26</v>
      </c>
    </row>
    <row r="52" spans="1:12" ht="27">
      <c r="A52" s="18"/>
      <c r="B52" s="33" t="s">
        <v>57</v>
      </c>
      <c r="C52" s="19"/>
      <c r="D52" s="20">
        <f>D50+D51</f>
        <v>9059975</v>
      </c>
      <c r="E52" s="21">
        <f aca="true" t="shared" si="2" ref="E52:L52">E50+E51</f>
        <v>9026674</v>
      </c>
      <c r="F52" s="21">
        <f t="shared" si="2"/>
        <v>160255245</v>
      </c>
      <c r="G52" s="21">
        <f t="shared" si="2"/>
        <v>160097325</v>
      </c>
      <c r="H52" s="21">
        <f t="shared" si="2"/>
        <v>56358926</v>
      </c>
      <c r="I52" s="21">
        <f t="shared" si="2"/>
        <v>23695</v>
      </c>
      <c r="J52" s="21">
        <f t="shared" si="2"/>
        <v>23199</v>
      </c>
      <c r="K52" s="21">
        <f t="shared" si="2"/>
        <v>13040</v>
      </c>
      <c r="L52" s="22">
        <f t="shared" si="2"/>
        <v>165</v>
      </c>
    </row>
    <row r="53" spans="1:12" ht="27" customHeight="1" thickBot="1">
      <c r="A53" s="35"/>
      <c r="B53" s="25" t="s">
        <v>40</v>
      </c>
      <c r="C53" s="26"/>
      <c r="D53" s="27">
        <f>D52+D7+D8</f>
        <v>9586014</v>
      </c>
      <c r="E53" s="28">
        <f aca="true" t="shared" si="3" ref="E53:L53">E52+E7+E8</f>
        <v>9551571</v>
      </c>
      <c r="F53" s="28">
        <f t="shared" si="3"/>
        <v>177272550</v>
      </c>
      <c r="G53" s="28">
        <f t="shared" si="3"/>
        <v>177107033</v>
      </c>
      <c r="H53" s="28">
        <f t="shared" si="3"/>
        <v>62267340</v>
      </c>
      <c r="I53" s="28">
        <f t="shared" si="3"/>
        <v>25126</v>
      </c>
      <c r="J53" s="28">
        <f t="shared" si="3"/>
        <v>24611</v>
      </c>
      <c r="K53" s="28">
        <f t="shared" si="3"/>
        <v>14078</v>
      </c>
      <c r="L53" s="29">
        <f t="shared" si="3"/>
        <v>180</v>
      </c>
    </row>
  </sheetData>
  <sheetProtection/>
  <mergeCells count="14"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2003-11-19T09:37:39Z</cp:lastPrinted>
  <dcterms:created xsi:type="dcterms:W3CDTF">2003-01-08T00:39:09Z</dcterms:created>
  <dcterms:modified xsi:type="dcterms:W3CDTF">2019-02-20T07:26:11Z</dcterms:modified>
  <cp:category/>
  <cp:version/>
  <cp:contentType/>
  <cp:contentStatus/>
</cp:coreProperties>
</file>