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合計" sheetId="1" r:id="rId1"/>
    <sheet name="納税義務者数" sheetId="2" r:id="rId2"/>
  </sheets>
  <definedNames/>
  <calcPr calcMode="manual" fullCalcOnLoad="1" refMode="R1C1"/>
</workbook>
</file>

<file path=xl/sharedStrings.xml><?xml version="1.0" encoding="utf-8"?>
<sst xmlns="http://schemas.openxmlformats.org/spreadsheetml/2006/main" count="116" uniqueCount="68">
  <si>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</si>
  <si>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</si>
  <si>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</si>
  <si>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</si>
  <si>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</si>
  <si>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</si>
  <si>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</si>
  <si>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</si>
  <si>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</si>
  <si>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</si>
  <si>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</si>
  <si>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</si>
  <si>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</si>
  <si>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</si>
  <si>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</si>
  <si>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</si>
  <si>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</si>
  <si>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</si>
  <si>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</si>
  <si>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</si>
  <si>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</si>
  <si>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</si>
  <si>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</si>
  <si>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</si>
  <si>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</si>
  <si>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</si>
  <si>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</si>
  <si>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</si>
  <si>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</si>
  <si>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</si>
  <si>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</si>
  <si>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</si>
  <si>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</si>
  <si>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</si>
  <si>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</si>
  <si>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</si>
  <si>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</si>
  <si>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</si>
  <si>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</si>
  <si>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</si>
  <si>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</si>
  <si>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合　計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</si>
  <si>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</si>
  <si>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</si>
  <si>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</si>
  <si>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</si>
  <si>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</si>
  <si>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</si>
  <si>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</si>
  <si>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</si>
  <si>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</si>
  <si>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</si>
  <si>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</si>
  <si>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町村計</t>
  </si>
  <si>
    <t>固定資産税（土地）納税義務者数（人）</t>
  </si>
  <si>
    <t>総　　数</t>
  </si>
  <si>
    <t>法定免税点
未満のもの</t>
  </si>
  <si>
    <t>法定免税点
以上のもの</t>
  </si>
  <si>
    <t>大阪市</t>
  </si>
  <si>
    <t>堺市</t>
  </si>
  <si>
    <t>堺市</t>
  </si>
  <si>
    <t>岸和田市</t>
  </si>
  <si>
    <t>岸和田市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</si>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</sst>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2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horizontal="distributed"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Font="1" applyBorder="1" applyAlignment="1">
      <alignment vertical="center" wrapText="1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horizontal="distributed" vertical="center"/>
    </xf>
    <xf numFmtId="176" fontId="0" fillId="0" borderId="25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horizontal="distributed" vertical="center"/>
    </xf>
    <xf numFmtId="176" fontId="0" fillId="0" borderId="27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Border="1" applyAlignment="1">
      <alignment horizontal="center" vertical="center"/>
    </xf>
    <xf numFmtId="176" fontId="0" fillId="0" borderId="32" xfId="0" applyBorder="1" applyAlignment="1">
      <alignment horizontal="center" vertical="center"/>
    </xf>
    <xf numFmtId="176" fontId="0" fillId="0" borderId="33" xfId="0" applyBorder="1" applyAlignment="1">
      <alignment horizontal="center" vertical="center"/>
    </xf>
    <xf numFmtId="176" fontId="0" fillId="0" borderId="16" xfId="61" applyBorder="1" applyAlignment="1">
      <alignment horizontal="distributed" vertical="center"/>
      <protection/>
    </xf>
    <xf numFmtId="176" fontId="0" fillId="0" borderId="34" xfId="0" applyBorder="1" applyAlignment="1">
      <alignment vertical="center"/>
    </xf>
    <xf numFmtId="176" fontId="0" fillId="0" borderId="18" xfId="61" applyBorder="1" applyAlignment="1">
      <alignment horizontal="distributed" vertical="center"/>
      <protection/>
    </xf>
    <xf numFmtId="176" fontId="0" fillId="0" borderId="35" xfId="0" applyBorder="1" applyAlignment="1">
      <alignment vertical="center"/>
    </xf>
    <xf numFmtId="176" fontId="0" fillId="0" borderId="20" xfId="61" applyFont="1" applyBorder="1" applyAlignment="1">
      <alignment horizontal="distributed" vertical="center" wrapText="1"/>
      <protection/>
    </xf>
    <xf numFmtId="176" fontId="0" fillId="0" borderId="21" xfId="61" applyNumberFormat="1" applyBorder="1">
      <alignment vertical="center"/>
      <protection/>
    </xf>
    <xf numFmtId="176" fontId="0" fillId="0" borderId="22" xfId="61" applyNumberFormat="1" applyBorder="1">
      <alignment vertical="center"/>
      <protection/>
    </xf>
    <xf numFmtId="176" fontId="0" fillId="0" borderId="23" xfId="61" applyNumberFormat="1" applyBorder="1">
      <alignment vertical="center"/>
      <protection/>
    </xf>
    <xf numFmtId="176" fontId="0" fillId="0" borderId="25" xfId="61" applyBorder="1" applyAlignment="1">
      <alignment horizontal="distributed" vertical="center"/>
      <protection/>
    </xf>
    <xf numFmtId="176" fontId="0" fillId="0" borderId="36" xfId="0" applyBorder="1" applyAlignment="1">
      <alignment vertical="center"/>
    </xf>
    <xf numFmtId="176" fontId="0" fillId="0" borderId="20" xfId="61" applyBorder="1" applyAlignment="1">
      <alignment horizontal="distributed" vertical="center"/>
      <protection/>
    </xf>
    <xf numFmtId="176" fontId="0" fillId="0" borderId="37" xfId="0" applyBorder="1" applyAlignment="1">
      <alignment vertical="center"/>
    </xf>
    <xf numFmtId="176" fontId="0" fillId="0" borderId="27" xfId="61" applyBorder="1" applyAlignment="1">
      <alignment horizontal="distributed" vertical="center"/>
      <protection/>
    </xf>
    <xf numFmtId="176" fontId="0" fillId="0" borderId="28" xfId="61" applyNumberFormat="1" applyBorder="1">
      <alignment vertical="center"/>
      <protection/>
    </xf>
    <xf numFmtId="176" fontId="0" fillId="0" borderId="29" xfId="61" applyNumberFormat="1" applyBorder="1">
      <alignment vertical="center"/>
      <protection/>
    </xf>
    <xf numFmtId="176" fontId="0" fillId="0" borderId="30" xfId="61" applyNumberFormat="1" applyBorder="1">
      <alignment vertical="center"/>
      <protection/>
    </xf>
    <xf numFmtId="176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7" fillId="0" borderId="0" xfId="0" applyFont="1" applyAlignment="1">
      <alignment vertical="center"/>
    </xf>
    <xf numFmtId="176" fontId="0" fillId="0" borderId="20" xfId="0" applyBorder="1" applyAlignment="1">
      <alignment horizontal="distributed" vertical="center" wrapText="1"/>
    </xf>
    <xf numFmtId="176" fontId="0" fillId="0" borderId="20" xfId="61" applyFont="1" applyBorder="1" applyAlignment="1">
      <alignment horizontal="distributed" vertical="center" wrapText="1"/>
      <protection/>
    </xf>
    <xf numFmtId="176" fontId="0" fillId="0" borderId="20" xfId="0" applyFont="1" applyBorder="1" applyAlignment="1">
      <alignment vertical="center" wrapText="1"/>
    </xf>
    <xf numFmtId="176" fontId="8" fillId="0" borderId="38" xfId="0" applyFont="1" applyBorder="1" applyAlignment="1">
      <alignment horizontal="center" vertical="center" wrapText="1" shrinkToFit="1"/>
    </xf>
    <xf numFmtId="176" fontId="8" fillId="0" borderId="39" xfId="0" applyFont="1" applyBorder="1" applyAlignment="1">
      <alignment horizontal="center" vertical="center" shrinkToFit="1"/>
    </xf>
    <xf numFmtId="176" fontId="0" fillId="0" borderId="40" xfId="0" applyBorder="1" applyAlignment="1">
      <alignment horizontal="center" vertical="center"/>
    </xf>
    <xf numFmtId="176" fontId="0" fillId="0" borderId="41" xfId="0" applyBorder="1" applyAlignment="1">
      <alignment horizontal="center" vertical="center"/>
    </xf>
    <xf numFmtId="176" fontId="0" fillId="0" borderId="42" xfId="0" applyBorder="1" applyAlignment="1">
      <alignment horizontal="center" vertical="center"/>
    </xf>
    <xf numFmtId="176" fontId="0" fillId="0" borderId="38" xfId="0" applyBorder="1" applyAlignment="1">
      <alignment horizontal="center" vertical="center"/>
    </xf>
    <xf numFmtId="176" fontId="0" fillId="0" borderId="43" xfId="0" applyBorder="1" applyAlignment="1">
      <alignment horizontal="center" vertical="center"/>
    </xf>
    <xf numFmtId="176" fontId="0" fillId="0" borderId="44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  <xf numFmtId="176" fontId="0" fillId="0" borderId="46" xfId="0" applyFont="1" applyBorder="1" applyAlignment="1">
      <alignment horizontal="center" vertical="center" wrapText="1"/>
    </xf>
    <xf numFmtId="176" fontId="0" fillId="0" borderId="47" xfId="0" applyFont="1" applyBorder="1" applyAlignment="1">
      <alignment horizontal="center" vertical="center" wrapText="1"/>
    </xf>
    <xf numFmtId="176" fontId="0" fillId="0" borderId="48" xfId="0" applyFont="1" applyBorder="1" applyAlignment="1">
      <alignment horizontal="center" vertical="center" wrapText="1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0" fillId="0" borderId="55" xfId="61" applyFont="1" applyBorder="1" applyAlignment="1">
      <alignment horizontal="center" vertical="center" wrapText="1"/>
      <protection/>
    </xf>
    <xf numFmtId="176" fontId="0" fillId="0" borderId="44" xfId="61" applyFont="1" applyBorder="1" applyAlignment="1">
      <alignment horizontal="center" vertical="center"/>
      <protection/>
    </xf>
    <xf numFmtId="176" fontId="0" fillId="0" borderId="45" xfId="61" applyFont="1" applyBorder="1" applyAlignment="1">
      <alignment horizontal="center" vertical="center"/>
      <protection/>
    </xf>
    <xf numFmtId="176" fontId="0" fillId="0" borderId="56" xfId="61" applyFont="1" applyBorder="1" applyAlignment="1">
      <alignment horizontal="center" vertical="center" wrapText="1"/>
      <protection/>
    </xf>
    <xf numFmtId="176" fontId="0" fillId="0" borderId="47" xfId="61" applyFont="1" applyBorder="1" applyAlignment="1">
      <alignment horizontal="center" vertical="center"/>
      <protection/>
    </xf>
    <xf numFmtId="176" fontId="0" fillId="0" borderId="48" xfId="61" applyFont="1" applyBorder="1" applyAlignment="1">
      <alignment horizontal="center" vertical="center"/>
      <protection/>
    </xf>
    <xf numFmtId="176" fontId="0" fillId="0" borderId="57" xfId="61" applyFont="1" applyBorder="1" applyAlignment="1">
      <alignment horizontal="center" vertical="center" wrapText="1"/>
      <protection/>
    </xf>
    <xf numFmtId="176" fontId="0" fillId="0" borderId="53" xfId="61" applyFont="1" applyBorder="1" applyAlignment="1">
      <alignment horizontal="center" vertical="center"/>
      <protection/>
    </xf>
    <xf numFmtId="176" fontId="0" fillId="0" borderId="54" xfId="61" applyFont="1" applyBorder="1" applyAlignment="1">
      <alignment horizontal="center" vertical="center"/>
      <protection/>
    </xf>
    <xf numFmtId="176" fontId="0" fillId="0" borderId="58" xfId="0" applyFill="1" applyBorder="1" applyAlignment="1">
      <alignment vertical="center"/>
    </xf>
    <xf numFmtId="176" fontId="0" fillId="0" borderId="59" xfId="0" applyFill="1" applyBorder="1" applyAlignment="1">
      <alignment vertical="center"/>
    </xf>
    <xf numFmtId="176" fontId="0" fillId="0" borderId="60" xfId="0" applyFill="1" applyBorder="1" applyAlignment="1">
      <alignment vertical="center"/>
    </xf>
    <xf numFmtId="176" fontId="0" fillId="0" borderId="61" xfId="0" applyFill="1" applyBorder="1" applyAlignment="1">
      <alignment vertical="center"/>
    </xf>
    <xf numFmtId="176" fontId="0" fillId="0" borderId="62" xfId="0" applyFill="1" applyBorder="1" applyAlignment="1">
      <alignment vertical="center"/>
    </xf>
    <xf numFmtId="176" fontId="0" fillId="0" borderId="63" xfId="0" applyFill="1" applyBorder="1" applyAlignment="1">
      <alignment vertical="center"/>
    </xf>
    <xf numFmtId="176" fontId="0" fillId="0" borderId="64" xfId="0" applyFill="1" applyBorder="1" applyAlignment="1">
      <alignment vertical="center"/>
    </xf>
    <xf numFmtId="176" fontId="0" fillId="0" borderId="65" xfId="0" applyFill="1" applyBorder="1" applyAlignment="1">
      <alignment vertical="center"/>
    </xf>
    <xf numFmtId="176" fontId="0" fillId="0" borderId="66" xfId="0" applyFill="1" applyBorder="1" applyAlignment="1">
      <alignment vertical="center"/>
    </xf>
    <xf numFmtId="176" fontId="0" fillId="0" borderId="67" xfId="0" applyFill="1" applyBorder="1" applyAlignment="1">
      <alignment vertical="center"/>
    </xf>
    <xf numFmtId="176" fontId="0" fillId="0" borderId="68" xfId="0" applyFill="1" applyBorder="1" applyAlignment="1">
      <alignment vertical="center"/>
    </xf>
    <xf numFmtId="176" fontId="0" fillId="0" borderId="69" xfId="0" applyFill="1" applyBorder="1" applyAlignment="1">
      <alignment vertical="center"/>
    </xf>
    <xf numFmtId="176" fontId="0" fillId="0" borderId="70" xfId="0" applyFill="1" applyBorder="1" applyAlignment="1">
      <alignment vertical="center"/>
    </xf>
    <xf numFmtId="176" fontId="0" fillId="0" borderId="71" xfId="0" applyFill="1" applyBorder="1" applyAlignment="1">
      <alignment vertical="center"/>
    </xf>
    <xf numFmtId="176" fontId="0" fillId="0" borderId="72" xfId="0" applyFill="1" applyBorder="1" applyAlignment="1">
      <alignment vertical="center"/>
    </xf>
    <xf numFmtId="176" fontId="0" fillId="0" borderId="58" xfId="61" applyFill="1" applyBorder="1">
      <alignment vertical="center"/>
      <protection/>
    </xf>
    <xf numFmtId="176" fontId="0" fillId="0" borderId="59" xfId="61" applyFill="1" applyBorder="1">
      <alignment vertical="center"/>
      <protection/>
    </xf>
    <xf numFmtId="176" fontId="0" fillId="0" borderId="62" xfId="61" applyFill="1" applyBorder="1">
      <alignment vertical="center"/>
      <protection/>
    </xf>
    <xf numFmtId="176" fontId="0" fillId="0" borderId="63" xfId="61" applyFill="1" applyBorder="1">
      <alignment vertical="center"/>
      <protection/>
    </xf>
    <xf numFmtId="176" fontId="0" fillId="0" borderId="64" xfId="61" applyFill="1" applyBorder="1">
      <alignment vertical="center"/>
      <protection/>
    </xf>
    <xf numFmtId="176" fontId="0" fillId="0" borderId="67" xfId="61" applyFill="1" applyBorder="1">
      <alignment vertical="center"/>
      <protection/>
    </xf>
    <xf numFmtId="176" fontId="0" fillId="0" borderId="68" xfId="61" applyFill="1" applyBorder="1">
      <alignment vertical="center"/>
      <protection/>
    </xf>
    <xf numFmtId="176" fontId="0" fillId="0" borderId="69" xfId="61" applyFill="1" applyBorder="1">
      <alignment vertical="center"/>
      <protection/>
    </xf>
    <xf numFmtId="176" fontId="0" fillId="0" borderId="72" xfId="6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showZeros="0" tabSelected="1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50" customFormat="1" ht="13.5"/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58" t="s">
        <v>66</v>
      </c>
      <c r="E3" s="59"/>
      <c r="F3" s="60" t="s">
        <v>67</v>
      </c>
      <c r="G3" s="60"/>
      <c r="H3" s="60"/>
      <c r="I3" s="61" t="s">
        <v>43</v>
      </c>
      <c r="J3" s="59"/>
      <c r="K3" s="56" t="s">
        <v>65</v>
      </c>
      <c r="L3" s="57"/>
    </row>
    <row r="4" spans="1:12" ht="20.25" customHeight="1">
      <c r="A4" s="5"/>
      <c r="B4" s="6"/>
      <c r="C4" s="6"/>
      <c r="D4" s="62" t="s">
        <v>44</v>
      </c>
      <c r="E4" s="65" t="s">
        <v>45</v>
      </c>
      <c r="F4" s="68" t="s">
        <v>46</v>
      </c>
      <c r="G4" s="65" t="s">
        <v>45</v>
      </c>
      <c r="H4" s="65" t="s">
        <v>47</v>
      </c>
      <c r="I4" s="68" t="s">
        <v>48</v>
      </c>
      <c r="J4" s="65" t="s">
        <v>45</v>
      </c>
      <c r="K4" s="71" t="s">
        <v>49</v>
      </c>
      <c r="L4" s="74" t="s">
        <v>50</v>
      </c>
    </row>
    <row r="5" spans="1:12" ht="13.5">
      <c r="A5" s="5"/>
      <c r="B5" s="77" t="s">
        <v>51</v>
      </c>
      <c r="C5" s="6"/>
      <c r="D5" s="63"/>
      <c r="E5" s="66"/>
      <c r="F5" s="69"/>
      <c r="G5" s="66"/>
      <c r="H5" s="66"/>
      <c r="I5" s="69"/>
      <c r="J5" s="66"/>
      <c r="K5" s="72"/>
      <c r="L5" s="75"/>
    </row>
    <row r="6" spans="1:12" ht="14.25" thickBot="1">
      <c r="A6" s="7"/>
      <c r="B6" s="78"/>
      <c r="C6" s="8"/>
      <c r="D6" s="64"/>
      <c r="E6" s="67"/>
      <c r="F6" s="70"/>
      <c r="G6" s="67"/>
      <c r="H6" s="67"/>
      <c r="I6" s="70"/>
      <c r="J6" s="67"/>
      <c r="K6" s="73"/>
      <c r="L6" s="76"/>
    </row>
    <row r="7" spans="1:12" ht="13.5">
      <c r="A7" s="9"/>
      <c r="B7" s="10" t="s">
        <v>52</v>
      </c>
      <c r="C7" s="11"/>
      <c r="D7" s="88">
        <v>111449954</v>
      </c>
      <c r="E7" s="89">
        <v>110508125</v>
      </c>
      <c r="F7" s="90">
        <v>19665266437</v>
      </c>
      <c r="G7" s="89">
        <v>19658777852</v>
      </c>
      <c r="H7" s="91">
        <v>7845627644</v>
      </c>
      <c r="I7" s="89">
        <v>739364</v>
      </c>
      <c r="J7" s="89">
        <v>721487</v>
      </c>
      <c r="K7" s="90">
        <v>442790</v>
      </c>
      <c r="L7" s="92">
        <v>49447</v>
      </c>
    </row>
    <row r="8" spans="1:12" ht="13.5">
      <c r="A8" s="12"/>
      <c r="B8" s="13" t="s">
        <v>60</v>
      </c>
      <c r="C8" s="14"/>
      <c r="D8" s="93">
        <v>88892148</v>
      </c>
      <c r="E8" s="94">
        <v>85507418</v>
      </c>
      <c r="F8" s="95">
        <v>4266338746</v>
      </c>
      <c r="G8" s="94">
        <v>4262809535</v>
      </c>
      <c r="H8" s="96">
        <v>1618160107</v>
      </c>
      <c r="I8" s="94">
        <v>366134</v>
      </c>
      <c r="J8" s="94">
        <v>355347</v>
      </c>
      <c r="K8" s="95">
        <v>239400</v>
      </c>
      <c r="L8" s="97">
        <v>9218</v>
      </c>
    </row>
    <row r="9" spans="1:12" ht="13.5">
      <c r="A9" s="12"/>
      <c r="B9" s="13" t="s">
        <v>61</v>
      </c>
      <c r="C9" s="14"/>
      <c r="D9" s="93">
        <v>35558246</v>
      </c>
      <c r="E9" s="94">
        <v>33184264</v>
      </c>
      <c r="F9" s="95">
        <v>791704819</v>
      </c>
      <c r="G9" s="94">
        <v>790254776</v>
      </c>
      <c r="H9" s="96">
        <v>294700637</v>
      </c>
      <c r="I9" s="94">
        <v>144265</v>
      </c>
      <c r="J9" s="94">
        <v>137359</v>
      </c>
      <c r="K9" s="95">
        <v>73589</v>
      </c>
      <c r="L9" s="97">
        <v>2492</v>
      </c>
    </row>
    <row r="10" spans="1:12" ht="13.5">
      <c r="A10" s="12"/>
      <c r="B10" s="13" t="s">
        <v>0</v>
      </c>
      <c r="C10" s="14"/>
      <c r="D10" s="93">
        <v>20730222</v>
      </c>
      <c r="E10" s="94">
        <v>20604421</v>
      </c>
      <c r="F10" s="95">
        <v>2418890256</v>
      </c>
      <c r="G10" s="94">
        <v>2418507430</v>
      </c>
      <c r="H10" s="96">
        <v>716040767</v>
      </c>
      <c r="I10" s="94">
        <v>114585</v>
      </c>
      <c r="J10" s="94">
        <v>110882</v>
      </c>
      <c r="K10" s="95">
        <v>73098</v>
      </c>
      <c r="L10" s="97">
        <v>3517</v>
      </c>
    </row>
    <row r="11" spans="1:12" ht="13.5">
      <c r="A11" s="12"/>
      <c r="B11" s="13" t="s">
        <v>1</v>
      </c>
      <c r="C11" s="14"/>
      <c r="D11" s="93">
        <v>10933651</v>
      </c>
      <c r="E11" s="94">
        <v>10306258</v>
      </c>
      <c r="F11" s="95">
        <v>644293482</v>
      </c>
      <c r="G11" s="94">
        <v>643953504</v>
      </c>
      <c r="H11" s="96">
        <v>193163506</v>
      </c>
      <c r="I11" s="94">
        <v>46664</v>
      </c>
      <c r="J11" s="94">
        <v>44985</v>
      </c>
      <c r="K11" s="95">
        <v>27019</v>
      </c>
      <c r="L11" s="97">
        <v>1242</v>
      </c>
    </row>
    <row r="12" spans="1:12" ht="13.5">
      <c r="A12" s="12"/>
      <c r="B12" s="13" t="s">
        <v>2</v>
      </c>
      <c r="C12" s="14"/>
      <c r="D12" s="93">
        <v>18135454</v>
      </c>
      <c r="E12" s="94">
        <v>18104904</v>
      </c>
      <c r="F12" s="95">
        <v>2120508698</v>
      </c>
      <c r="G12" s="94">
        <v>2120178301</v>
      </c>
      <c r="H12" s="96">
        <v>687351140</v>
      </c>
      <c r="I12" s="94">
        <v>83829</v>
      </c>
      <c r="J12" s="94">
        <v>83267</v>
      </c>
      <c r="K12" s="95">
        <v>55991</v>
      </c>
      <c r="L12" s="97">
        <v>3156</v>
      </c>
    </row>
    <row r="13" spans="1:12" ht="13.5">
      <c r="A13" s="12"/>
      <c r="B13" s="13" t="s">
        <v>3</v>
      </c>
      <c r="C13" s="14"/>
      <c r="D13" s="93">
        <v>6378860</v>
      </c>
      <c r="E13" s="94">
        <v>6332890</v>
      </c>
      <c r="F13" s="95">
        <v>346065378</v>
      </c>
      <c r="G13" s="94">
        <v>345659291</v>
      </c>
      <c r="H13" s="96">
        <v>137862927</v>
      </c>
      <c r="I13" s="94">
        <v>32842</v>
      </c>
      <c r="J13" s="94">
        <v>32268</v>
      </c>
      <c r="K13" s="95">
        <v>19988</v>
      </c>
      <c r="L13" s="97">
        <v>945</v>
      </c>
    </row>
    <row r="14" spans="1:12" ht="13.5">
      <c r="A14" s="12"/>
      <c r="B14" s="13" t="s">
        <v>4</v>
      </c>
      <c r="C14" s="14"/>
      <c r="D14" s="93">
        <v>42327359</v>
      </c>
      <c r="E14" s="94">
        <v>40365923</v>
      </c>
      <c r="F14" s="95">
        <v>1789478116</v>
      </c>
      <c r="G14" s="94">
        <v>1788868557</v>
      </c>
      <c r="H14" s="96">
        <v>569683024</v>
      </c>
      <c r="I14" s="94">
        <v>164548</v>
      </c>
      <c r="J14" s="94">
        <v>161027</v>
      </c>
      <c r="K14" s="95">
        <v>104818</v>
      </c>
      <c r="L14" s="97">
        <v>2828</v>
      </c>
    </row>
    <row r="15" spans="1:12" ht="13.5">
      <c r="A15" s="12"/>
      <c r="B15" s="13" t="s">
        <v>5</v>
      </c>
      <c r="C15" s="14"/>
      <c r="D15" s="93">
        <v>17360497</v>
      </c>
      <c r="E15" s="94">
        <v>16102682</v>
      </c>
      <c r="F15" s="95">
        <v>280663509</v>
      </c>
      <c r="G15" s="94">
        <v>279587662</v>
      </c>
      <c r="H15" s="96">
        <v>113614559</v>
      </c>
      <c r="I15" s="94">
        <v>76734</v>
      </c>
      <c r="J15" s="94">
        <v>72571</v>
      </c>
      <c r="K15" s="95">
        <v>37385</v>
      </c>
      <c r="L15" s="97">
        <v>1207</v>
      </c>
    </row>
    <row r="16" spans="1:12" ht="13.5">
      <c r="A16" s="12"/>
      <c r="B16" s="13" t="s">
        <v>6</v>
      </c>
      <c r="C16" s="14"/>
      <c r="D16" s="93">
        <v>6912121</v>
      </c>
      <c r="E16" s="94">
        <v>6896415</v>
      </c>
      <c r="F16" s="95">
        <v>652876599</v>
      </c>
      <c r="G16" s="94">
        <v>652333447</v>
      </c>
      <c r="H16" s="96">
        <v>251295808</v>
      </c>
      <c r="I16" s="94">
        <v>66747</v>
      </c>
      <c r="J16" s="94">
        <v>65975</v>
      </c>
      <c r="K16" s="95">
        <v>41294</v>
      </c>
      <c r="L16" s="97">
        <v>1834</v>
      </c>
    </row>
    <row r="17" spans="1:12" ht="13.5">
      <c r="A17" s="12"/>
      <c r="B17" s="13" t="s">
        <v>7</v>
      </c>
      <c r="C17" s="14"/>
      <c r="D17" s="93">
        <v>35324546</v>
      </c>
      <c r="E17" s="94">
        <v>34528537</v>
      </c>
      <c r="F17" s="95">
        <v>1843364743</v>
      </c>
      <c r="G17" s="94">
        <v>1841907503</v>
      </c>
      <c r="H17" s="96">
        <v>600758319</v>
      </c>
      <c r="I17" s="94">
        <v>181410</v>
      </c>
      <c r="J17" s="94">
        <v>177931</v>
      </c>
      <c r="K17" s="95">
        <v>118783</v>
      </c>
      <c r="L17" s="97">
        <v>3776</v>
      </c>
    </row>
    <row r="18" spans="1:12" ht="13.5">
      <c r="A18" s="12"/>
      <c r="B18" s="13" t="s">
        <v>8</v>
      </c>
      <c r="C18" s="14"/>
      <c r="D18" s="93">
        <v>34975262</v>
      </c>
      <c r="E18" s="94">
        <v>33346657</v>
      </c>
      <c r="F18" s="95">
        <v>1625483977</v>
      </c>
      <c r="G18" s="94">
        <v>1625132173</v>
      </c>
      <c r="H18" s="96">
        <v>576405836</v>
      </c>
      <c r="I18" s="94">
        <v>113303</v>
      </c>
      <c r="J18" s="94">
        <v>109801</v>
      </c>
      <c r="K18" s="95">
        <v>64116</v>
      </c>
      <c r="L18" s="97">
        <v>2486</v>
      </c>
    </row>
    <row r="19" spans="1:12" ht="13.5">
      <c r="A19" s="12"/>
      <c r="B19" s="13" t="s">
        <v>9</v>
      </c>
      <c r="C19" s="14"/>
      <c r="D19" s="93">
        <v>27257487</v>
      </c>
      <c r="E19" s="94">
        <v>26003135</v>
      </c>
      <c r="F19" s="95">
        <v>1316635003</v>
      </c>
      <c r="G19" s="94">
        <v>1315367340</v>
      </c>
      <c r="H19" s="96">
        <v>508753709</v>
      </c>
      <c r="I19" s="94">
        <v>135410</v>
      </c>
      <c r="J19" s="94">
        <v>132134</v>
      </c>
      <c r="K19" s="95">
        <v>83285</v>
      </c>
      <c r="L19" s="97">
        <v>3360</v>
      </c>
    </row>
    <row r="20" spans="1:12" ht="13.5">
      <c r="A20" s="12"/>
      <c r="B20" s="13" t="s">
        <v>10</v>
      </c>
      <c r="C20" s="14"/>
      <c r="D20" s="93">
        <v>27784784</v>
      </c>
      <c r="E20" s="94">
        <v>26406287</v>
      </c>
      <c r="F20" s="95">
        <v>545561508</v>
      </c>
      <c r="G20" s="94">
        <v>543237774</v>
      </c>
      <c r="H20" s="96">
        <v>255486218</v>
      </c>
      <c r="I20" s="94">
        <v>83503</v>
      </c>
      <c r="J20" s="94">
        <v>78625</v>
      </c>
      <c r="K20" s="95">
        <v>41235</v>
      </c>
      <c r="L20" s="97">
        <v>1669</v>
      </c>
    </row>
    <row r="21" spans="1:12" ht="13.5">
      <c r="A21" s="12"/>
      <c r="B21" s="13" t="s">
        <v>11</v>
      </c>
      <c r="C21" s="14"/>
      <c r="D21" s="93">
        <v>21043433</v>
      </c>
      <c r="E21" s="94">
        <v>18984748</v>
      </c>
      <c r="F21" s="95">
        <v>435057691</v>
      </c>
      <c r="G21" s="94">
        <v>434014476</v>
      </c>
      <c r="H21" s="96">
        <v>142422619</v>
      </c>
      <c r="I21" s="94">
        <v>76250</v>
      </c>
      <c r="J21" s="94">
        <v>71179</v>
      </c>
      <c r="K21" s="95">
        <v>41583</v>
      </c>
      <c r="L21" s="97">
        <v>1118</v>
      </c>
    </row>
    <row r="22" spans="1:12" ht="13.5">
      <c r="A22" s="12"/>
      <c r="B22" s="13" t="s">
        <v>12</v>
      </c>
      <c r="C22" s="14"/>
      <c r="D22" s="93">
        <v>14458760</v>
      </c>
      <c r="E22" s="94">
        <v>14211908</v>
      </c>
      <c r="F22" s="95">
        <v>973525558</v>
      </c>
      <c r="G22" s="94">
        <v>972779688</v>
      </c>
      <c r="H22" s="96">
        <v>338735029</v>
      </c>
      <c r="I22" s="94">
        <v>109321</v>
      </c>
      <c r="J22" s="94">
        <v>107982</v>
      </c>
      <c r="K22" s="95">
        <v>73483</v>
      </c>
      <c r="L22" s="97">
        <v>2500</v>
      </c>
    </row>
    <row r="23" spans="1:12" ht="13.5">
      <c r="A23" s="12"/>
      <c r="B23" s="13" t="s">
        <v>13</v>
      </c>
      <c r="C23" s="14"/>
      <c r="D23" s="93">
        <v>25152916</v>
      </c>
      <c r="E23" s="94">
        <v>23025293</v>
      </c>
      <c r="F23" s="95">
        <v>360719475</v>
      </c>
      <c r="G23" s="94">
        <v>359876279</v>
      </c>
      <c r="H23" s="96">
        <v>114736941</v>
      </c>
      <c r="I23" s="94">
        <v>99442</v>
      </c>
      <c r="J23" s="94">
        <v>93925</v>
      </c>
      <c r="K23" s="95">
        <v>54296</v>
      </c>
      <c r="L23" s="97">
        <v>967</v>
      </c>
    </row>
    <row r="24" spans="1:12" ht="13.5">
      <c r="A24" s="12"/>
      <c r="B24" s="13" t="s">
        <v>14</v>
      </c>
      <c r="C24" s="14"/>
      <c r="D24" s="93">
        <v>10131437</v>
      </c>
      <c r="E24" s="94">
        <v>9830014</v>
      </c>
      <c r="F24" s="95">
        <v>502166031</v>
      </c>
      <c r="G24" s="94">
        <v>500435112</v>
      </c>
      <c r="H24" s="96">
        <v>183223123</v>
      </c>
      <c r="I24" s="94">
        <v>62559</v>
      </c>
      <c r="J24" s="94">
        <v>60624</v>
      </c>
      <c r="K24" s="95">
        <v>41576</v>
      </c>
      <c r="L24" s="97">
        <v>1368</v>
      </c>
    </row>
    <row r="25" spans="1:12" ht="13.5">
      <c r="A25" s="12"/>
      <c r="B25" s="13" t="s">
        <v>15</v>
      </c>
      <c r="C25" s="14"/>
      <c r="D25" s="93">
        <v>11552467</v>
      </c>
      <c r="E25" s="94">
        <v>10920713</v>
      </c>
      <c r="F25" s="95">
        <v>564813046</v>
      </c>
      <c r="G25" s="94">
        <v>564094678</v>
      </c>
      <c r="H25" s="96">
        <v>228356048</v>
      </c>
      <c r="I25" s="94">
        <v>56913</v>
      </c>
      <c r="J25" s="94">
        <v>55346</v>
      </c>
      <c r="K25" s="95">
        <v>34618</v>
      </c>
      <c r="L25" s="97">
        <v>1551</v>
      </c>
    </row>
    <row r="26" spans="1:12" ht="13.5">
      <c r="A26" s="12"/>
      <c r="B26" s="13" t="s">
        <v>16</v>
      </c>
      <c r="C26" s="14"/>
      <c r="D26" s="93">
        <v>42259181</v>
      </c>
      <c r="E26" s="94">
        <v>38818885</v>
      </c>
      <c r="F26" s="95">
        <v>675143621</v>
      </c>
      <c r="G26" s="94">
        <v>673406742</v>
      </c>
      <c r="H26" s="96">
        <v>244067336</v>
      </c>
      <c r="I26" s="94">
        <v>125897</v>
      </c>
      <c r="J26" s="94">
        <v>117884</v>
      </c>
      <c r="K26" s="95">
        <v>67667</v>
      </c>
      <c r="L26" s="97">
        <v>1726</v>
      </c>
    </row>
    <row r="27" spans="1:12" ht="13.5">
      <c r="A27" s="12"/>
      <c r="B27" s="13" t="s">
        <v>17</v>
      </c>
      <c r="C27" s="14"/>
      <c r="D27" s="93">
        <v>19776929</v>
      </c>
      <c r="E27" s="94">
        <v>18355864</v>
      </c>
      <c r="F27" s="95">
        <v>992266873</v>
      </c>
      <c r="G27" s="94">
        <v>992066447</v>
      </c>
      <c r="H27" s="96">
        <v>305932284</v>
      </c>
      <c r="I27" s="94">
        <v>62576</v>
      </c>
      <c r="J27" s="94">
        <v>60686</v>
      </c>
      <c r="K27" s="95">
        <v>39295</v>
      </c>
      <c r="L27" s="97">
        <v>1582</v>
      </c>
    </row>
    <row r="28" spans="1:12" ht="13.5">
      <c r="A28" s="12"/>
      <c r="B28" s="13" t="s">
        <v>18</v>
      </c>
      <c r="C28" s="14"/>
      <c r="D28" s="93">
        <v>13557702</v>
      </c>
      <c r="E28" s="94">
        <v>12002739</v>
      </c>
      <c r="F28" s="95">
        <v>275512555</v>
      </c>
      <c r="G28" s="94">
        <v>274920962</v>
      </c>
      <c r="H28" s="96">
        <v>96941380</v>
      </c>
      <c r="I28" s="94">
        <v>50286</v>
      </c>
      <c r="J28" s="94">
        <v>47232</v>
      </c>
      <c r="K28" s="95">
        <v>25713</v>
      </c>
      <c r="L28" s="97">
        <v>909</v>
      </c>
    </row>
    <row r="29" spans="1:12" ht="13.5">
      <c r="A29" s="12"/>
      <c r="B29" s="13" t="s">
        <v>19</v>
      </c>
      <c r="C29" s="14"/>
      <c r="D29" s="93">
        <v>15106014</v>
      </c>
      <c r="E29" s="94">
        <v>14099058</v>
      </c>
      <c r="F29" s="95">
        <v>445551747</v>
      </c>
      <c r="G29" s="94">
        <v>444602502</v>
      </c>
      <c r="H29" s="96">
        <v>145232409</v>
      </c>
      <c r="I29" s="94">
        <v>74098</v>
      </c>
      <c r="J29" s="94">
        <v>71480</v>
      </c>
      <c r="K29" s="95">
        <v>45975</v>
      </c>
      <c r="L29" s="97">
        <v>1197</v>
      </c>
    </row>
    <row r="30" spans="1:12" ht="13.5">
      <c r="A30" s="12"/>
      <c r="B30" s="13" t="s">
        <v>20</v>
      </c>
      <c r="C30" s="14"/>
      <c r="D30" s="93">
        <v>7968234</v>
      </c>
      <c r="E30" s="94">
        <v>7911308</v>
      </c>
      <c r="F30" s="95">
        <v>580991050</v>
      </c>
      <c r="G30" s="94">
        <v>580032837</v>
      </c>
      <c r="H30" s="96">
        <v>257463709</v>
      </c>
      <c r="I30" s="94">
        <v>53786</v>
      </c>
      <c r="J30" s="94">
        <v>52688</v>
      </c>
      <c r="K30" s="95">
        <v>30741</v>
      </c>
      <c r="L30" s="97">
        <v>1834</v>
      </c>
    </row>
    <row r="31" spans="1:12" ht="13.5">
      <c r="A31" s="12"/>
      <c r="B31" s="13" t="s">
        <v>21</v>
      </c>
      <c r="C31" s="14"/>
      <c r="D31" s="93">
        <v>8435054</v>
      </c>
      <c r="E31" s="94">
        <v>8398050</v>
      </c>
      <c r="F31" s="95">
        <v>627562471</v>
      </c>
      <c r="G31" s="94">
        <v>627459538</v>
      </c>
      <c r="H31" s="96">
        <v>290566540</v>
      </c>
      <c r="I31" s="94">
        <v>37771</v>
      </c>
      <c r="J31" s="94">
        <v>37528</v>
      </c>
      <c r="K31" s="95">
        <v>22522</v>
      </c>
      <c r="L31" s="97">
        <v>1294</v>
      </c>
    </row>
    <row r="32" spans="1:12" ht="13.5">
      <c r="A32" s="12"/>
      <c r="B32" s="13" t="s">
        <v>22</v>
      </c>
      <c r="C32" s="14"/>
      <c r="D32" s="93">
        <v>7961570</v>
      </c>
      <c r="E32" s="94">
        <v>7919823</v>
      </c>
      <c r="F32" s="95">
        <v>369755683</v>
      </c>
      <c r="G32" s="94">
        <v>369518581</v>
      </c>
      <c r="H32" s="96">
        <v>161780095</v>
      </c>
      <c r="I32" s="94">
        <v>31158</v>
      </c>
      <c r="J32" s="94">
        <v>30683</v>
      </c>
      <c r="K32" s="95">
        <v>20735</v>
      </c>
      <c r="L32" s="97">
        <v>676</v>
      </c>
    </row>
    <row r="33" spans="1:12" ht="13.5">
      <c r="A33" s="12"/>
      <c r="B33" s="13" t="s">
        <v>23</v>
      </c>
      <c r="C33" s="14"/>
      <c r="D33" s="93">
        <v>4861700</v>
      </c>
      <c r="E33" s="94">
        <v>4733465</v>
      </c>
      <c r="F33" s="95">
        <v>278611508</v>
      </c>
      <c r="G33" s="94">
        <v>278114813</v>
      </c>
      <c r="H33" s="96">
        <v>90406866</v>
      </c>
      <c r="I33" s="94">
        <v>33796</v>
      </c>
      <c r="J33" s="94">
        <v>33021</v>
      </c>
      <c r="K33" s="95">
        <v>23387</v>
      </c>
      <c r="L33" s="97">
        <v>762</v>
      </c>
    </row>
    <row r="34" spans="1:12" ht="13.5">
      <c r="A34" s="12"/>
      <c r="B34" s="13" t="s">
        <v>24</v>
      </c>
      <c r="C34" s="14"/>
      <c r="D34" s="93">
        <v>38178282</v>
      </c>
      <c r="E34" s="94">
        <v>36874434</v>
      </c>
      <c r="F34" s="95">
        <v>2644545216</v>
      </c>
      <c r="G34" s="94">
        <v>2640372871</v>
      </c>
      <c r="H34" s="96">
        <v>1094130527</v>
      </c>
      <c r="I34" s="94">
        <v>225011</v>
      </c>
      <c r="J34" s="94">
        <v>218508</v>
      </c>
      <c r="K34" s="95">
        <v>134994</v>
      </c>
      <c r="L34" s="97">
        <v>7849</v>
      </c>
    </row>
    <row r="35" spans="1:12" ht="13.5">
      <c r="A35" s="12"/>
      <c r="B35" s="13" t="s">
        <v>25</v>
      </c>
      <c r="C35" s="14"/>
      <c r="D35" s="93">
        <v>18624242</v>
      </c>
      <c r="E35" s="94">
        <v>17478251</v>
      </c>
      <c r="F35" s="95">
        <v>310059601</v>
      </c>
      <c r="G35" s="94">
        <v>309017946</v>
      </c>
      <c r="H35" s="96">
        <v>139602486</v>
      </c>
      <c r="I35" s="94">
        <v>52597</v>
      </c>
      <c r="J35" s="94">
        <v>49379</v>
      </c>
      <c r="K35" s="95">
        <v>26558</v>
      </c>
      <c r="L35" s="97">
        <v>824</v>
      </c>
    </row>
    <row r="36" spans="1:12" ht="13.5">
      <c r="A36" s="12"/>
      <c r="B36" s="13" t="s">
        <v>26</v>
      </c>
      <c r="C36" s="14"/>
      <c r="D36" s="93">
        <v>9916418</v>
      </c>
      <c r="E36" s="94">
        <v>9039020</v>
      </c>
      <c r="F36" s="95">
        <v>236631452</v>
      </c>
      <c r="G36" s="94">
        <v>236230116</v>
      </c>
      <c r="H36" s="96">
        <v>81328844</v>
      </c>
      <c r="I36" s="94">
        <v>33546</v>
      </c>
      <c r="J36" s="94">
        <v>32147</v>
      </c>
      <c r="K36" s="95">
        <v>19663</v>
      </c>
      <c r="L36" s="97">
        <v>592</v>
      </c>
    </row>
    <row r="37" spans="1:12" ht="13.5">
      <c r="A37" s="12"/>
      <c r="B37" s="13" t="s">
        <v>27</v>
      </c>
      <c r="C37" s="14"/>
      <c r="D37" s="93">
        <v>11767699</v>
      </c>
      <c r="E37" s="94">
        <v>10416614</v>
      </c>
      <c r="F37" s="95">
        <v>322875174</v>
      </c>
      <c r="G37" s="94">
        <v>322571780</v>
      </c>
      <c r="H37" s="96">
        <v>103183300</v>
      </c>
      <c r="I37" s="94">
        <v>48317</v>
      </c>
      <c r="J37" s="94">
        <v>46271</v>
      </c>
      <c r="K37" s="95">
        <v>29550</v>
      </c>
      <c r="L37" s="97">
        <v>806</v>
      </c>
    </row>
    <row r="38" spans="1:12" ht="13.5">
      <c r="A38" s="12"/>
      <c r="B38" s="13" t="s">
        <v>28</v>
      </c>
      <c r="C38" s="14"/>
      <c r="D38" s="93">
        <v>6876263</v>
      </c>
      <c r="E38" s="94">
        <v>6590092</v>
      </c>
      <c r="F38" s="95">
        <v>250430036</v>
      </c>
      <c r="G38" s="94">
        <v>250244889</v>
      </c>
      <c r="H38" s="96">
        <v>81242448</v>
      </c>
      <c r="I38" s="94">
        <v>33124</v>
      </c>
      <c r="J38" s="94">
        <v>32156</v>
      </c>
      <c r="K38" s="95">
        <v>21339</v>
      </c>
      <c r="L38" s="97">
        <v>450</v>
      </c>
    </row>
    <row r="39" spans="1:12" ht="13.5">
      <c r="A39" s="12"/>
      <c r="B39" s="13" t="s">
        <v>29</v>
      </c>
      <c r="C39" s="14"/>
      <c r="D39" s="93">
        <v>12150343</v>
      </c>
      <c r="E39" s="94">
        <v>11327787</v>
      </c>
      <c r="F39" s="95">
        <v>140692731</v>
      </c>
      <c r="G39" s="94">
        <v>139947765</v>
      </c>
      <c r="H39" s="96">
        <v>46880606</v>
      </c>
      <c r="I39" s="94">
        <v>47102</v>
      </c>
      <c r="J39" s="94">
        <v>45080</v>
      </c>
      <c r="K39" s="95">
        <v>27930</v>
      </c>
      <c r="L39" s="97">
        <v>520</v>
      </c>
    </row>
    <row r="40" spans="1:12" ht="13.5">
      <c r="A40" s="20"/>
      <c r="B40" s="21" t="s">
        <v>30</v>
      </c>
      <c r="C40" s="22"/>
      <c r="D40" s="98">
        <v>4142012</v>
      </c>
      <c r="E40" s="99">
        <v>3795490</v>
      </c>
      <c r="F40" s="100">
        <v>145799284</v>
      </c>
      <c r="G40" s="99">
        <v>145729986</v>
      </c>
      <c r="H40" s="101">
        <v>47481818</v>
      </c>
      <c r="I40" s="99">
        <v>12892</v>
      </c>
      <c r="J40" s="99">
        <v>12362</v>
      </c>
      <c r="K40" s="100">
        <v>7123</v>
      </c>
      <c r="L40" s="102">
        <v>227</v>
      </c>
    </row>
    <row r="41" spans="1:12" ht="13.5">
      <c r="A41" s="12"/>
      <c r="B41" s="13" t="s">
        <v>31</v>
      </c>
      <c r="C41" s="14"/>
      <c r="D41" s="93">
        <v>12982776</v>
      </c>
      <c r="E41" s="94">
        <v>11592811</v>
      </c>
      <c r="F41" s="95">
        <v>55670141</v>
      </c>
      <c r="G41" s="94">
        <v>55539090</v>
      </c>
      <c r="H41" s="96">
        <v>13124066</v>
      </c>
      <c r="I41" s="94">
        <v>29015</v>
      </c>
      <c r="J41" s="94">
        <v>26989</v>
      </c>
      <c r="K41" s="95">
        <v>15862</v>
      </c>
      <c r="L41" s="97">
        <v>188</v>
      </c>
    </row>
    <row r="42" spans="1:12" ht="13.5">
      <c r="A42" s="12"/>
      <c r="B42" s="13" t="s">
        <v>32</v>
      </c>
      <c r="C42" s="14"/>
      <c r="D42" s="93">
        <v>29084426</v>
      </c>
      <c r="E42" s="94">
        <v>26190100</v>
      </c>
      <c r="F42" s="95">
        <v>19866169</v>
      </c>
      <c r="G42" s="94">
        <v>17936673</v>
      </c>
      <c r="H42" s="96">
        <v>8472294</v>
      </c>
      <c r="I42" s="94">
        <v>39057</v>
      </c>
      <c r="J42" s="94">
        <v>32663</v>
      </c>
      <c r="K42" s="95">
        <v>11608</v>
      </c>
      <c r="L42" s="97">
        <v>484</v>
      </c>
    </row>
    <row r="43" spans="1:12" ht="13.5">
      <c r="A43" s="12"/>
      <c r="B43" s="13" t="s">
        <v>33</v>
      </c>
      <c r="C43" s="14"/>
      <c r="D43" s="93">
        <v>2012683</v>
      </c>
      <c r="E43" s="94">
        <v>2009761</v>
      </c>
      <c r="F43" s="95">
        <v>88510403</v>
      </c>
      <c r="G43" s="94">
        <v>88431954</v>
      </c>
      <c r="H43" s="96">
        <v>36507409</v>
      </c>
      <c r="I43" s="94">
        <v>10206</v>
      </c>
      <c r="J43" s="94">
        <v>10042</v>
      </c>
      <c r="K43" s="95">
        <v>6282</v>
      </c>
      <c r="L43" s="97">
        <v>323</v>
      </c>
    </row>
    <row r="44" spans="1:12" ht="13.5">
      <c r="A44" s="12"/>
      <c r="B44" s="13" t="s">
        <v>34</v>
      </c>
      <c r="C44" s="14"/>
      <c r="D44" s="93">
        <v>8154755</v>
      </c>
      <c r="E44" s="94">
        <v>7714028</v>
      </c>
      <c r="F44" s="95">
        <v>131316776</v>
      </c>
      <c r="G44" s="94">
        <v>130960876</v>
      </c>
      <c r="H44" s="96">
        <v>41173844</v>
      </c>
      <c r="I44" s="94">
        <v>38483</v>
      </c>
      <c r="J44" s="94">
        <v>37021</v>
      </c>
      <c r="K44" s="95">
        <v>20946</v>
      </c>
      <c r="L44" s="97">
        <v>469</v>
      </c>
    </row>
    <row r="45" spans="1:12" ht="13.5">
      <c r="A45" s="12"/>
      <c r="B45" s="13" t="s">
        <v>35</v>
      </c>
      <c r="C45" s="14"/>
      <c r="D45" s="93">
        <v>4554856</v>
      </c>
      <c r="E45" s="94">
        <v>4444289</v>
      </c>
      <c r="F45" s="95">
        <v>246388969</v>
      </c>
      <c r="G45" s="94">
        <v>246259969</v>
      </c>
      <c r="H45" s="96">
        <v>116192217</v>
      </c>
      <c r="I45" s="94">
        <v>5278</v>
      </c>
      <c r="J45" s="94">
        <v>4964</v>
      </c>
      <c r="K45" s="95">
        <v>2910</v>
      </c>
      <c r="L45" s="97">
        <v>107</v>
      </c>
    </row>
    <row r="46" spans="1:12" ht="13.5">
      <c r="A46" s="12"/>
      <c r="B46" s="13" t="s">
        <v>36</v>
      </c>
      <c r="C46" s="14"/>
      <c r="D46" s="93">
        <v>14481980</v>
      </c>
      <c r="E46" s="94">
        <v>12938814</v>
      </c>
      <c r="F46" s="95">
        <v>64874640</v>
      </c>
      <c r="G46" s="94">
        <v>63596699</v>
      </c>
      <c r="H46" s="96">
        <v>30336768</v>
      </c>
      <c r="I46" s="94">
        <v>30466</v>
      </c>
      <c r="J46" s="94">
        <v>26974</v>
      </c>
      <c r="K46" s="95">
        <v>11809</v>
      </c>
      <c r="L46" s="97">
        <v>378</v>
      </c>
    </row>
    <row r="47" spans="1:12" ht="13.5">
      <c r="A47" s="12"/>
      <c r="B47" s="13" t="s">
        <v>37</v>
      </c>
      <c r="C47" s="14"/>
      <c r="D47" s="93">
        <v>6478455</v>
      </c>
      <c r="E47" s="94">
        <v>5694398</v>
      </c>
      <c r="F47" s="95">
        <v>44311256</v>
      </c>
      <c r="G47" s="94">
        <v>43971181</v>
      </c>
      <c r="H47" s="96">
        <v>14251235</v>
      </c>
      <c r="I47" s="94">
        <v>19646</v>
      </c>
      <c r="J47" s="94">
        <v>17618</v>
      </c>
      <c r="K47" s="95">
        <v>8621</v>
      </c>
      <c r="L47" s="97">
        <v>117</v>
      </c>
    </row>
    <row r="48" spans="1:12" ht="13.5">
      <c r="A48" s="12"/>
      <c r="B48" s="13" t="s">
        <v>38</v>
      </c>
      <c r="C48" s="14"/>
      <c r="D48" s="93">
        <v>10746097</v>
      </c>
      <c r="E48" s="94">
        <v>9421483</v>
      </c>
      <c r="F48" s="95">
        <v>41055629</v>
      </c>
      <c r="G48" s="94">
        <v>40609254</v>
      </c>
      <c r="H48" s="96">
        <v>13719180</v>
      </c>
      <c r="I48" s="94">
        <v>27113</v>
      </c>
      <c r="J48" s="94">
        <v>24477</v>
      </c>
      <c r="K48" s="95">
        <v>11891</v>
      </c>
      <c r="L48" s="97">
        <v>229</v>
      </c>
    </row>
    <row r="49" spans="1:12" ht="13.5">
      <c r="A49" s="12"/>
      <c r="B49" s="13" t="s">
        <v>39</v>
      </c>
      <c r="C49" s="14"/>
      <c r="D49" s="93">
        <v>8437583</v>
      </c>
      <c r="E49" s="94">
        <v>7299372</v>
      </c>
      <c r="F49" s="95">
        <v>13477204</v>
      </c>
      <c r="G49" s="94">
        <v>13188349</v>
      </c>
      <c r="H49" s="96">
        <v>5050903</v>
      </c>
      <c r="I49" s="94">
        <v>16518</v>
      </c>
      <c r="J49" s="94">
        <v>14331</v>
      </c>
      <c r="K49" s="95">
        <v>5386</v>
      </c>
      <c r="L49" s="97">
        <v>111</v>
      </c>
    </row>
    <row r="50" spans="1:12" ht="27">
      <c r="A50" s="15"/>
      <c r="B50" s="53" t="s">
        <v>63</v>
      </c>
      <c r="C50" s="16"/>
      <c r="D50" s="17">
        <f>SUM(D9:D39)</f>
        <v>583457133</v>
      </c>
      <c r="E50" s="18">
        <f aca="true" t="shared" si="0" ref="E50:L50">SUM(E9:E39)</f>
        <v>553120439</v>
      </c>
      <c r="F50" s="18">
        <f t="shared" si="0"/>
        <v>25362437607</v>
      </c>
      <c r="G50" s="18">
        <f t="shared" si="0"/>
        <v>25334695780</v>
      </c>
      <c r="H50" s="18">
        <f t="shared" si="0"/>
        <v>9051349040</v>
      </c>
      <c r="I50" s="18">
        <f t="shared" si="0"/>
        <v>2557390</v>
      </c>
      <c r="J50" s="18">
        <f t="shared" si="0"/>
        <v>2470624</v>
      </c>
      <c r="K50" s="18">
        <f t="shared" si="0"/>
        <v>1522226</v>
      </c>
      <c r="L50" s="19">
        <f t="shared" si="0"/>
        <v>57037</v>
      </c>
    </row>
    <row r="51" spans="1:12" ht="27" customHeight="1">
      <c r="A51" s="20"/>
      <c r="B51" s="23" t="s">
        <v>53</v>
      </c>
      <c r="C51" s="24"/>
      <c r="D51" s="17">
        <f>SUM(D40:D49)</f>
        <v>101075623</v>
      </c>
      <c r="E51" s="18">
        <f aca="true" t="shared" si="1" ref="E51:L51">SUM(E40:E49)</f>
        <v>91100546</v>
      </c>
      <c r="F51" s="18">
        <f t="shared" si="1"/>
        <v>851270471</v>
      </c>
      <c r="G51" s="18">
        <f t="shared" si="1"/>
        <v>846224031</v>
      </c>
      <c r="H51" s="18">
        <f t="shared" si="1"/>
        <v>326309734</v>
      </c>
      <c r="I51" s="18">
        <f t="shared" si="1"/>
        <v>228674</v>
      </c>
      <c r="J51" s="18">
        <f t="shared" si="1"/>
        <v>207441</v>
      </c>
      <c r="K51" s="18">
        <f t="shared" si="1"/>
        <v>102438</v>
      </c>
      <c r="L51" s="19">
        <f t="shared" si="1"/>
        <v>2633</v>
      </c>
    </row>
    <row r="52" spans="1:12" ht="27">
      <c r="A52" s="12"/>
      <c r="B52" s="53" t="s">
        <v>64</v>
      </c>
      <c r="C52" s="16"/>
      <c r="D52" s="17">
        <f>D50+D51</f>
        <v>684532756</v>
      </c>
      <c r="E52" s="18">
        <f aca="true" t="shared" si="2" ref="E52:L52">E50+E51</f>
        <v>644220985</v>
      </c>
      <c r="F52" s="18">
        <f t="shared" si="2"/>
        <v>26213708078</v>
      </c>
      <c r="G52" s="18">
        <f t="shared" si="2"/>
        <v>26180919811</v>
      </c>
      <c r="H52" s="18">
        <f t="shared" si="2"/>
        <v>9377658774</v>
      </c>
      <c r="I52" s="18">
        <f t="shared" si="2"/>
        <v>2786064</v>
      </c>
      <c r="J52" s="18">
        <f t="shared" si="2"/>
        <v>2678065</v>
      </c>
      <c r="K52" s="18">
        <f t="shared" si="2"/>
        <v>1624664</v>
      </c>
      <c r="L52" s="19">
        <f t="shared" si="2"/>
        <v>59670</v>
      </c>
    </row>
    <row r="53" spans="1:12" ht="27" customHeight="1" thickBot="1">
      <c r="A53" s="25"/>
      <c r="B53" s="26" t="s">
        <v>40</v>
      </c>
      <c r="C53" s="27"/>
      <c r="D53" s="28">
        <f>D52+D7+D8</f>
        <v>884874858</v>
      </c>
      <c r="E53" s="29">
        <f aca="true" t="shared" si="3" ref="E53:L53">E52+E7+E8</f>
        <v>840236528</v>
      </c>
      <c r="F53" s="29">
        <f t="shared" si="3"/>
        <v>50145313261</v>
      </c>
      <c r="G53" s="29">
        <f t="shared" si="3"/>
        <v>50102507198</v>
      </c>
      <c r="H53" s="29">
        <f t="shared" si="3"/>
        <v>18841446525</v>
      </c>
      <c r="I53" s="29">
        <f t="shared" si="3"/>
        <v>3891562</v>
      </c>
      <c r="J53" s="29">
        <f t="shared" si="3"/>
        <v>3754899</v>
      </c>
      <c r="K53" s="29">
        <f t="shared" si="3"/>
        <v>2306854</v>
      </c>
      <c r="L53" s="30">
        <f t="shared" si="3"/>
        <v>118335</v>
      </c>
    </row>
  </sheetData>
  <sheetProtection/>
  <mergeCells count="14">
    <mergeCell ref="J4:J6"/>
    <mergeCell ref="K4:K6"/>
    <mergeCell ref="L4:L6"/>
    <mergeCell ref="B5:B6"/>
    <mergeCell ref="K3:L3"/>
    <mergeCell ref="D3:E3"/>
    <mergeCell ref="F3:H3"/>
    <mergeCell ref="I3:J3"/>
    <mergeCell ref="D4:D6"/>
    <mergeCell ref="E4:E6"/>
    <mergeCell ref="F4:F6"/>
    <mergeCell ref="G4:G6"/>
    <mergeCell ref="H4:H6"/>
    <mergeCell ref="I4:I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showZeros="0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6" width="12.59765625" style="0" customWidth="1"/>
  </cols>
  <sheetData>
    <row r="1" spans="2:6" ht="13.5">
      <c r="B1" s="52"/>
      <c r="D1" s="51"/>
      <c r="E1" s="51"/>
      <c r="F1" s="51"/>
    </row>
    <row r="2" ht="15" thickBot="1">
      <c r="A2" s="1" t="s">
        <v>54</v>
      </c>
    </row>
    <row r="3" spans="1:6" ht="20.25" customHeight="1">
      <c r="A3" s="2"/>
      <c r="B3" s="3" t="s">
        <v>42</v>
      </c>
      <c r="C3" s="31"/>
      <c r="D3" s="79" t="s">
        <v>55</v>
      </c>
      <c r="E3" s="82" t="s">
        <v>56</v>
      </c>
      <c r="F3" s="85" t="s">
        <v>57</v>
      </c>
    </row>
    <row r="4" spans="1:6" ht="20.25" customHeight="1">
      <c r="A4" s="5"/>
      <c r="B4" s="6"/>
      <c r="C4" s="32"/>
      <c r="D4" s="80"/>
      <c r="E4" s="83"/>
      <c r="F4" s="86"/>
    </row>
    <row r="5" spans="1:6" ht="13.5">
      <c r="A5" s="5"/>
      <c r="B5" s="77" t="s">
        <v>51</v>
      </c>
      <c r="C5" s="32"/>
      <c r="D5" s="80"/>
      <c r="E5" s="83"/>
      <c r="F5" s="86"/>
    </row>
    <row r="6" spans="1:6" ht="14.25" thickBot="1">
      <c r="A6" s="7"/>
      <c r="B6" s="78"/>
      <c r="C6" s="33"/>
      <c r="D6" s="81"/>
      <c r="E6" s="84"/>
      <c r="F6" s="87"/>
    </row>
    <row r="7" spans="1:6" ht="13.5">
      <c r="A7" s="9"/>
      <c r="B7" s="34" t="s">
        <v>58</v>
      </c>
      <c r="C7" s="35"/>
      <c r="D7" s="103">
        <v>507697</v>
      </c>
      <c r="E7" s="104">
        <v>15461</v>
      </c>
      <c r="F7" s="105">
        <v>492236</v>
      </c>
    </row>
    <row r="8" spans="1:6" ht="13.5">
      <c r="A8" s="12"/>
      <c r="B8" s="36" t="s">
        <v>59</v>
      </c>
      <c r="C8" s="37"/>
      <c r="D8" s="106">
        <v>197910</v>
      </c>
      <c r="E8" s="107">
        <v>6942</v>
      </c>
      <c r="F8" s="108">
        <v>190968</v>
      </c>
    </row>
    <row r="9" spans="1:6" ht="13.5">
      <c r="A9" s="12"/>
      <c r="B9" s="36" t="s">
        <v>62</v>
      </c>
      <c r="C9" s="37"/>
      <c r="D9" s="106">
        <v>54060</v>
      </c>
      <c r="E9" s="107">
        <v>4031</v>
      </c>
      <c r="F9" s="108">
        <v>50029</v>
      </c>
    </row>
    <row r="10" spans="1:6" ht="13.5">
      <c r="A10" s="12"/>
      <c r="B10" s="36" t="s">
        <v>0</v>
      </c>
      <c r="C10" s="37"/>
      <c r="D10" s="106">
        <v>63992</v>
      </c>
      <c r="E10" s="107">
        <v>991</v>
      </c>
      <c r="F10" s="108">
        <v>63001</v>
      </c>
    </row>
    <row r="11" spans="1:6" ht="13.5">
      <c r="A11" s="12"/>
      <c r="B11" s="36" t="s">
        <v>1</v>
      </c>
      <c r="C11" s="37"/>
      <c r="D11" s="106">
        <v>22737</v>
      </c>
      <c r="E11" s="107">
        <v>1033</v>
      </c>
      <c r="F11" s="108">
        <v>21704</v>
      </c>
    </row>
    <row r="12" spans="1:6" ht="13.5">
      <c r="A12" s="12"/>
      <c r="B12" s="36" t="s">
        <v>2</v>
      </c>
      <c r="C12" s="37"/>
      <c r="D12" s="106">
        <v>46940</v>
      </c>
      <c r="E12" s="107">
        <v>452</v>
      </c>
      <c r="F12" s="108">
        <v>46488</v>
      </c>
    </row>
    <row r="13" spans="1:6" ht="13.5">
      <c r="A13" s="12"/>
      <c r="B13" s="36" t="s">
        <v>3</v>
      </c>
      <c r="C13" s="37"/>
      <c r="D13" s="106">
        <v>16993</v>
      </c>
      <c r="E13" s="107">
        <v>465</v>
      </c>
      <c r="F13" s="108">
        <v>16528</v>
      </c>
    </row>
    <row r="14" spans="1:6" ht="13.5">
      <c r="A14" s="12"/>
      <c r="B14" s="36" t="s">
        <v>4</v>
      </c>
      <c r="C14" s="37"/>
      <c r="D14" s="106">
        <v>88242</v>
      </c>
      <c r="E14" s="107">
        <v>2106</v>
      </c>
      <c r="F14" s="108">
        <v>86136</v>
      </c>
    </row>
    <row r="15" spans="1:6" ht="13.5">
      <c r="A15" s="12"/>
      <c r="B15" s="36" t="s">
        <v>5</v>
      </c>
      <c r="C15" s="37"/>
      <c r="D15" s="106">
        <v>27679</v>
      </c>
      <c r="E15" s="107">
        <v>2369</v>
      </c>
      <c r="F15" s="108">
        <v>25310</v>
      </c>
    </row>
    <row r="16" spans="1:6" ht="13.5">
      <c r="A16" s="12"/>
      <c r="B16" s="36" t="s">
        <v>6</v>
      </c>
      <c r="C16" s="37"/>
      <c r="D16" s="106">
        <v>39175</v>
      </c>
      <c r="E16" s="107">
        <v>630</v>
      </c>
      <c r="F16" s="108">
        <v>38545</v>
      </c>
    </row>
    <row r="17" spans="1:6" ht="13.5">
      <c r="A17" s="12"/>
      <c r="B17" s="36" t="s">
        <v>7</v>
      </c>
      <c r="C17" s="37"/>
      <c r="D17" s="106">
        <v>100534</v>
      </c>
      <c r="E17" s="107">
        <v>2382</v>
      </c>
      <c r="F17" s="108">
        <v>98152</v>
      </c>
    </row>
    <row r="18" spans="1:6" ht="13.5">
      <c r="A18" s="12"/>
      <c r="B18" s="36" t="s">
        <v>8</v>
      </c>
      <c r="C18" s="37"/>
      <c r="D18" s="106">
        <v>51231</v>
      </c>
      <c r="E18" s="107">
        <v>2004</v>
      </c>
      <c r="F18" s="108">
        <v>49227</v>
      </c>
    </row>
    <row r="19" spans="1:6" ht="13.5">
      <c r="A19" s="12"/>
      <c r="B19" s="36" t="s">
        <v>9</v>
      </c>
      <c r="C19" s="37"/>
      <c r="D19" s="106">
        <v>71013</v>
      </c>
      <c r="E19" s="107">
        <v>2206</v>
      </c>
      <c r="F19" s="108">
        <v>68807</v>
      </c>
    </row>
    <row r="20" spans="1:6" ht="13.5">
      <c r="A20" s="12"/>
      <c r="B20" s="36" t="s">
        <v>10</v>
      </c>
      <c r="C20" s="37"/>
      <c r="D20" s="106">
        <v>29735</v>
      </c>
      <c r="E20" s="107">
        <v>3348</v>
      </c>
      <c r="F20" s="108">
        <v>26387</v>
      </c>
    </row>
    <row r="21" spans="1:6" ht="13.5">
      <c r="A21" s="12"/>
      <c r="B21" s="36" t="s">
        <v>11</v>
      </c>
      <c r="C21" s="37"/>
      <c r="D21" s="106">
        <v>29405</v>
      </c>
      <c r="E21" s="107">
        <v>2685</v>
      </c>
      <c r="F21" s="108">
        <v>26720</v>
      </c>
    </row>
    <row r="22" spans="1:6" ht="13.5">
      <c r="A22" s="12"/>
      <c r="B22" s="36" t="s">
        <v>12</v>
      </c>
      <c r="C22" s="37"/>
      <c r="D22" s="106">
        <v>66891</v>
      </c>
      <c r="E22" s="107">
        <v>997</v>
      </c>
      <c r="F22" s="108">
        <v>65894</v>
      </c>
    </row>
    <row r="23" spans="1:6" ht="13.5">
      <c r="A23" s="12"/>
      <c r="B23" s="36" t="s">
        <v>13</v>
      </c>
      <c r="C23" s="37"/>
      <c r="D23" s="106">
        <v>39122</v>
      </c>
      <c r="E23" s="107">
        <v>2641</v>
      </c>
      <c r="F23" s="108">
        <v>36481</v>
      </c>
    </row>
    <row r="24" spans="1:6" ht="13.5">
      <c r="A24" s="12"/>
      <c r="B24" s="36" t="s">
        <v>14</v>
      </c>
      <c r="C24" s="37"/>
      <c r="D24" s="106">
        <v>36927</v>
      </c>
      <c r="E24" s="107">
        <v>1709</v>
      </c>
      <c r="F24" s="108">
        <v>35218</v>
      </c>
    </row>
    <row r="25" spans="1:6" ht="13.5">
      <c r="A25" s="12"/>
      <c r="B25" s="36" t="s">
        <v>15</v>
      </c>
      <c r="C25" s="37"/>
      <c r="D25" s="106">
        <v>31289</v>
      </c>
      <c r="E25" s="107">
        <v>1090</v>
      </c>
      <c r="F25" s="108">
        <v>30199</v>
      </c>
    </row>
    <row r="26" spans="1:6" ht="13.5">
      <c r="A26" s="12"/>
      <c r="B26" s="36" t="s">
        <v>16</v>
      </c>
      <c r="C26" s="37"/>
      <c r="D26" s="106">
        <v>47566</v>
      </c>
      <c r="E26" s="107">
        <v>4578</v>
      </c>
      <c r="F26" s="108">
        <v>42988</v>
      </c>
    </row>
    <row r="27" spans="1:6" ht="13.5">
      <c r="A27" s="12"/>
      <c r="B27" s="36" t="s">
        <v>17</v>
      </c>
      <c r="C27" s="37"/>
      <c r="D27" s="106">
        <v>30936</v>
      </c>
      <c r="E27" s="107">
        <v>1134</v>
      </c>
      <c r="F27" s="108">
        <v>29802</v>
      </c>
    </row>
    <row r="28" spans="1:6" ht="13.5">
      <c r="A28" s="12"/>
      <c r="B28" s="36" t="s">
        <v>18</v>
      </c>
      <c r="C28" s="37"/>
      <c r="D28" s="106">
        <v>21469</v>
      </c>
      <c r="E28" s="107">
        <v>1599</v>
      </c>
      <c r="F28" s="108">
        <v>19870</v>
      </c>
    </row>
    <row r="29" spans="1:6" ht="13.5">
      <c r="A29" s="12"/>
      <c r="B29" s="36" t="s">
        <v>19</v>
      </c>
      <c r="C29" s="37"/>
      <c r="D29" s="106">
        <v>37393</v>
      </c>
      <c r="E29" s="107">
        <v>1805</v>
      </c>
      <c r="F29" s="108">
        <v>35588</v>
      </c>
    </row>
    <row r="30" spans="1:6" ht="13.5">
      <c r="A30" s="12"/>
      <c r="B30" s="36" t="s">
        <v>20</v>
      </c>
      <c r="C30" s="37"/>
      <c r="D30" s="106">
        <v>28954</v>
      </c>
      <c r="E30" s="107">
        <v>867</v>
      </c>
      <c r="F30" s="108">
        <v>28087</v>
      </c>
    </row>
    <row r="31" spans="1:6" ht="13.5">
      <c r="A31" s="12"/>
      <c r="B31" s="36" t="s">
        <v>21</v>
      </c>
      <c r="C31" s="37"/>
      <c r="D31" s="106">
        <v>20567</v>
      </c>
      <c r="E31" s="107">
        <v>185</v>
      </c>
      <c r="F31" s="108">
        <v>20382</v>
      </c>
    </row>
    <row r="32" spans="1:6" ht="13.5">
      <c r="A32" s="12"/>
      <c r="B32" s="36" t="s">
        <v>22</v>
      </c>
      <c r="C32" s="37"/>
      <c r="D32" s="106">
        <v>18376</v>
      </c>
      <c r="E32" s="107">
        <v>377</v>
      </c>
      <c r="F32" s="108">
        <v>17999</v>
      </c>
    </row>
    <row r="33" spans="1:6" ht="13.5">
      <c r="A33" s="12"/>
      <c r="B33" s="36" t="s">
        <v>23</v>
      </c>
      <c r="C33" s="37"/>
      <c r="D33" s="106">
        <v>19322</v>
      </c>
      <c r="E33" s="107">
        <v>596</v>
      </c>
      <c r="F33" s="108">
        <v>18726</v>
      </c>
    </row>
    <row r="34" spans="1:6" ht="13.5">
      <c r="A34" s="12"/>
      <c r="B34" s="36" t="s">
        <v>24</v>
      </c>
      <c r="C34" s="37"/>
      <c r="D34" s="106">
        <v>122756</v>
      </c>
      <c r="E34" s="107">
        <v>4953</v>
      </c>
      <c r="F34" s="108">
        <v>117803</v>
      </c>
    </row>
    <row r="35" spans="1:6" ht="13.5">
      <c r="A35" s="12"/>
      <c r="B35" s="36" t="s">
        <v>25</v>
      </c>
      <c r="C35" s="37"/>
      <c r="D35" s="106">
        <v>19080</v>
      </c>
      <c r="E35" s="107">
        <v>1972</v>
      </c>
      <c r="F35" s="108">
        <v>17108</v>
      </c>
    </row>
    <row r="36" spans="1:6" ht="13.5">
      <c r="A36" s="12"/>
      <c r="B36" s="36" t="s">
        <v>26</v>
      </c>
      <c r="C36" s="37"/>
      <c r="D36" s="106">
        <v>15874</v>
      </c>
      <c r="E36" s="107">
        <v>872</v>
      </c>
      <c r="F36" s="108">
        <v>15002</v>
      </c>
    </row>
    <row r="37" spans="1:6" ht="13.5">
      <c r="A37" s="12"/>
      <c r="B37" s="36" t="s">
        <v>27</v>
      </c>
      <c r="C37" s="37"/>
      <c r="D37" s="106">
        <v>23691</v>
      </c>
      <c r="E37" s="107">
        <v>1150</v>
      </c>
      <c r="F37" s="108">
        <v>22541</v>
      </c>
    </row>
    <row r="38" spans="1:6" ht="13.5">
      <c r="A38" s="12"/>
      <c r="B38" s="36" t="s">
        <v>28</v>
      </c>
      <c r="C38" s="37"/>
      <c r="D38" s="106">
        <v>14952</v>
      </c>
      <c r="E38" s="107">
        <v>565</v>
      </c>
      <c r="F38" s="108">
        <v>14387</v>
      </c>
    </row>
    <row r="39" spans="1:6" ht="13.5">
      <c r="A39" s="12"/>
      <c r="B39" s="36" t="s">
        <v>29</v>
      </c>
      <c r="C39" s="37"/>
      <c r="D39" s="106">
        <v>20254</v>
      </c>
      <c r="E39" s="107">
        <v>1255</v>
      </c>
      <c r="F39" s="108">
        <v>18999</v>
      </c>
    </row>
    <row r="40" spans="1:6" ht="13.5">
      <c r="A40" s="20"/>
      <c r="B40" s="42" t="s">
        <v>30</v>
      </c>
      <c r="C40" s="43"/>
      <c r="D40" s="109">
        <v>5678</v>
      </c>
      <c r="E40" s="110">
        <v>263</v>
      </c>
      <c r="F40" s="111">
        <v>5415</v>
      </c>
    </row>
    <row r="41" spans="1:6" ht="13.5">
      <c r="A41" s="12"/>
      <c r="B41" s="36" t="s">
        <v>31</v>
      </c>
      <c r="C41" s="37"/>
      <c r="D41" s="106">
        <v>9202</v>
      </c>
      <c r="E41" s="107">
        <v>941</v>
      </c>
      <c r="F41" s="108">
        <v>8261</v>
      </c>
    </row>
    <row r="42" spans="1:6" ht="13.5">
      <c r="A42" s="12"/>
      <c r="B42" s="36" t="s">
        <v>32</v>
      </c>
      <c r="C42" s="37"/>
      <c r="D42" s="106">
        <v>8204</v>
      </c>
      <c r="E42" s="107">
        <v>4173</v>
      </c>
      <c r="F42" s="108">
        <v>4031</v>
      </c>
    </row>
    <row r="43" spans="1:6" ht="13.5">
      <c r="A43" s="12"/>
      <c r="B43" s="36" t="s">
        <v>33</v>
      </c>
      <c r="C43" s="37"/>
      <c r="D43" s="106">
        <v>5231</v>
      </c>
      <c r="E43" s="107">
        <v>126</v>
      </c>
      <c r="F43" s="108">
        <v>5105</v>
      </c>
    </row>
    <row r="44" spans="1:6" ht="13.5">
      <c r="A44" s="12"/>
      <c r="B44" s="36" t="s">
        <v>34</v>
      </c>
      <c r="C44" s="37"/>
      <c r="D44" s="106">
        <v>14743</v>
      </c>
      <c r="E44" s="107">
        <v>854</v>
      </c>
      <c r="F44" s="108">
        <v>13889</v>
      </c>
    </row>
    <row r="45" spans="1:6" ht="13.5">
      <c r="A45" s="12"/>
      <c r="B45" s="36" t="s">
        <v>35</v>
      </c>
      <c r="C45" s="37"/>
      <c r="D45" s="106">
        <v>2254</v>
      </c>
      <c r="E45" s="107">
        <v>221</v>
      </c>
      <c r="F45" s="108">
        <v>2033</v>
      </c>
    </row>
    <row r="46" spans="1:6" ht="13.5">
      <c r="A46" s="12"/>
      <c r="B46" s="36" t="s">
        <v>36</v>
      </c>
      <c r="C46" s="37"/>
      <c r="D46" s="106">
        <v>8307</v>
      </c>
      <c r="E46" s="107">
        <v>2012</v>
      </c>
      <c r="F46" s="108">
        <v>6295</v>
      </c>
    </row>
    <row r="47" spans="1:6" ht="13.5">
      <c r="A47" s="12"/>
      <c r="B47" s="36" t="s">
        <v>37</v>
      </c>
      <c r="C47" s="37"/>
      <c r="D47" s="106">
        <v>5606</v>
      </c>
      <c r="E47" s="107">
        <v>970</v>
      </c>
      <c r="F47" s="108">
        <v>4636</v>
      </c>
    </row>
    <row r="48" spans="1:6" ht="13.5">
      <c r="A48" s="12"/>
      <c r="B48" s="36" t="s">
        <v>38</v>
      </c>
      <c r="C48" s="37"/>
      <c r="D48" s="106">
        <v>6868</v>
      </c>
      <c r="E48" s="107">
        <v>1284</v>
      </c>
      <c r="F48" s="108">
        <v>5584</v>
      </c>
    </row>
    <row r="49" spans="1:6" ht="13.5">
      <c r="A49" s="12"/>
      <c r="B49" s="36" t="s">
        <v>39</v>
      </c>
      <c r="C49" s="37"/>
      <c r="D49" s="106">
        <v>3238</v>
      </c>
      <c r="E49" s="107">
        <v>1082</v>
      </c>
      <c r="F49" s="108">
        <v>2156</v>
      </c>
    </row>
    <row r="50" spans="1:6" ht="27">
      <c r="A50" s="15"/>
      <c r="B50" s="54" t="s">
        <v>63</v>
      </c>
      <c r="C50" s="55"/>
      <c r="D50" s="39">
        <f>SUM(D9:D39)</f>
        <v>1257155</v>
      </c>
      <c r="E50" s="40">
        <f>SUM(E9:E39)</f>
        <v>53047</v>
      </c>
      <c r="F50" s="41">
        <f>SUM(F9:F39)</f>
        <v>1204108</v>
      </c>
    </row>
    <row r="51" spans="1:6" ht="27" customHeight="1">
      <c r="A51" s="15"/>
      <c r="B51" s="44" t="s">
        <v>53</v>
      </c>
      <c r="C51" s="24"/>
      <c r="D51" s="39">
        <f>SUM(D40:D49)</f>
        <v>69331</v>
      </c>
      <c r="E51" s="40">
        <f>SUM(E40:E49)</f>
        <v>11926</v>
      </c>
      <c r="F51" s="41">
        <f>SUM(F40:F49)</f>
        <v>57405</v>
      </c>
    </row>
    <row r="52" spans="1:6" ht="27">
      <c r="A52" s="15"/>
      <c r="B52" s="38" t="s">
        <v>64</v>
      </c>
      <c r="C52" s="55"/>
      <c r="D52" s="39">
        <f>D50+D51</f>
        <v>1326486</v>
      </c>
      <c r="E52" s="40">
        <f>E50+E51</f>
        <v>64973</v>
      </c>
      <c r="F52" s="41">
        <f>F50+F51</f>
        <v>1261513</v>
      </c>
    </row>
    <row r="53" spans="1:6" ht="27" customHeight="1" thickBot="1">
      <c r="A53" s="45"/>
      <c r="B53" s="46" t="s">
        <v>40</v>
      </c>
      <c r="C53" s="27"/>
      <c r="D53" s="47">
        <f>D52+D7+D8</f>
        <v>2032093</v>
      </c>
      <c r="E53" s="48">
        <f>E52+E7+E8</f>
        <v>87376</v>
      </c>
      <c r="F53" s="49">
        <f>F52+F7+F8</f>
        <v>1944717</v>
      </c>
    </row>
  </sheetData>
  <sheetProtection/>
  <mergeCells count="4">
    <mergeCell ref="D3:D6"/>
    <mergeCell ref="E3:E6"/>
    <mergeCell ref="F3:F6"/>
    <mergeCell ref="B5:B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2011-03-22T06:18:10Z</cp:lastPrinted>
  <dcterms:created xsi:type="dcterms:W3CDTF">2003-01-08T00:47:53Z</dcterms:created>
  <dcterms:modified xsi:type="dcterms:W3CDTF">2019-02-20T08:34:58Z</dcterms:modified>
  <cp:category/>
  <cp:version/>
  <cp:contentType/>
  <cp:contentStatus/>
</cp:coreProperties>
</file>