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非木造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<sst xmlns="http://schemas.openxmlformats.org/spreadsheetml/2006/main" count="68" uniqueCount="59">
  <si>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</si>
  <si>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</si>
  <si>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</si>
  <si>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</si>
  <si>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</si>
  <si>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</si>
  <si>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</si>
  <si>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</si>
  <si>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</si>
  <si>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</si>
  <si>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</si>
  <si>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</si>
  <si>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</si>
  <si>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</si>
  <si>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</si>
  <si>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</si>
  <si>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</si>
  <si>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</si>
  <si>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</si>
  <si>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</si>
  <si>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</si>
  <si>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</si>
  <si>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</si>
  <si>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</si>
  <si>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</si>
  <si>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</si>
  <si>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</si>
  <si>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</si>
  <si>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</si>
  <si>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</si>
  <si>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</si>
  <si>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</si>
  <si>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</si>
  <si>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</si>
  <si>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</si>
  <si>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</si>
  <si>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</si>
  <si>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</si>
  <si>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</si>
  <si>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</si>
  <si>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</si>
  <si>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非木造</t>
  </si>
  <si>
    <t>区　分</t>
  </si>
  <si>
    <t>総　　　　　　　　数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</si>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</sst>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 applyAlignment="1">
      <alignment horizontal="distributed" vertical="center"/>
      <protection/>
    </xf>
    <xf numFmtId="176" fontId="1" fillId="0" borderId="24" xfId="61" applyBorder="1">
      <alignment vertical="center"/>
      <protection/>
    </xf>
    <xf numFmtId="176" fontId="1" fillId="0" borderId="25" xfId="61" applyFont="1" applyBorder="1" applyAlignment="1">
      <alignment horizontal="distributed" vertical="center" wrapText="1"/>
      <protection/>
    </xf>
    <xf numFmtId="176" fontId="1" fillId="0" borderId="26" xfId="61" applyNumberFormat="1" applyBorder="1">
      <alignment vertical="center"/>
      <protection/>
    </xf>
    <xf numFmtId="176" fontId="1" fillId="0" borderId="27" xfId="61" applyNumberFormat="1" applyBorder="1">
      <alignment vertical="center"/>
      <protection/>
    </xf>
    <xf numFmtId="176" fontId="1" fillId="0" borderId="28" xfId="61" applyNumberFormat="1" applyBorder="1">
      <alignment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 applyAlignment="1">
      <alignment horizontal="distributed" vertical="center"/>
      <protection/>
    </xf>
    <xf numFmtId="176" fontId="1" fillId="0" borderId="25" xfId="61" applyBorder="1" applyAlignment="1">
      <alignment horizontal="distributed"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 applyAlignment="1">
      <alignment horizontal="distributed" vertical="center"/>
      <protection/>
    </xf>
    <xf numFmtId="176" fontId="1" fillId="0" borderId="32" xfId="61" applyBorder="1">
      <alignment vertical="center"/>
      <protection/>
    </xf>
    <xf numFmtId="176" fontId="1" fillId="0" borderId="33" xfId="61" applyNumberFormat="1" applyBorder="1">
      <alignment vertical="center"/>
      <protection/>
    </xf>
    <xf numFmtId="176" fontId="1" fillId="0" borderId="34" xfId="61" applyNumberFormat="1" applyBorder="1">
      <alignment vertical="center"/>
      <protection/>
    </xf>
    <xf numFmtId="176" fontId="1" fillId="0" borderId="35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25" xfId="61" applyFont="1" applyBorder="1" applyAlignment="1">
      <alignment vertical="center" wrapText="1"/>
      <protection/>
    </xf>
    <xf numFmtId="176" fontId="1" fillId="0" borderId="25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30" xfId="61" applyBorder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76" fontId="1" fillId="0" borderId="37" xfId="61" applyFont="1" applyBorder="1" applyAlignment="1">
      <alignment horizontal="center" vertical="center"/>
      <protection/>
    </xf>
    <xf numFmtId="176" fontId="1" fillId="0" borderId="38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176" fontId="1" fillId="0" borderId="39" xfId="61" applyFont="1" applyBorder="1" applyAlignment="1">
      <alignment horizontal="center" vertical="center"/>
      <protection/>
    </xf>
    <xf numFmtId="176" fontId="1" fillId="0" borderId="40" xfId="61" applyBorder="1" applyAlignment="1">
      <alignment horizontal="center" vertical="center"/>
      <protection/>
    </xf>
    <xf numFmtId="176" fontId="1" fillId="0" borderId="41" xfId="61" applyBorder="1" applyAlignment="1">
      <alignment horizontal="center" vertical="center"/>
      <protection/>
    </xf>
    <xf numFmtId="176" fontId="1" fillId="0" borderId="42" xfId="61" applyFont="1" applyBorder="1" applyAlignment="1">
      <alignment horizontal="center" vertical="center"/>
      <protection/>
    </xf>
    <xf numFmtId="176" fontId="1" fillId="0" borderId="38" xfId="61" applyBorder="1" applyAlignment="1">
      <alignment horizontal="center" vertical="center"/>
      <protection/>
    </xf>
    <xf numFmtId="176" fontId="1" fillId="0" borderId="43" xfId="61" applyFont="1" applyBorder="1" applyAlignment="1">
      <alignment horizontal="center" vertical="center"/>
      <protection/>
    </xf>
    <xf numFmtId="176" fontId="1" fillId="0" borderId="43" xfId="61" applyBorder="1" applyAlignment="1">
      <alignment horizontal="center" vertical="center"/>
      <protection/>
    </xf>
    <xf numFmtId="176" fontId="1" fillId="0" borderId="44" xfId="61" applyFont="1" applyBorder="1" applyAlignment="1">
      <alignment horizontal="center" vertical="center"/>
      <protection/>
    </xf>
    <xf numFmtId="176" fontId="1" fillId="0" borderId="44" xfId="61" applyBorder="1" applyAlignment="1">
      <alignment horizontal="center" vertical="center"/>
      <protection/>
    </xf>
    <xf numFmtId="176" fontId="1" fillId="0" borderId="45" xfId="61" applyFont="1" applyBorder="1" applyAlignment="1">
      <alignment horizontal="center" vertical="center"/>
      <protection/>
    </xf>
    <xf numFmtId="176" fontId="1" fillId="0" borderId="46" xfId="61" applyFont="1" applyBorder="1" applyAlignment="1">
      <alignment horizontal="center" vertical="center"/>
      <protection/>
    </xf>
    <xf numFmtId="176" fontId="1" fillId="0" borderId="47" xfId="61" applyFont="1" applyBorder="1" applyAlignment="1">
      <alignment horizontal="center" vertical="center"/>
      <protection/>
    </xf>
    <xf numFmtId="176" fontId="1" fillId="0" borderId="48" xfId="61" applyFill="1" applyBorder="1">
      <alignment vertical="center"/>
      <protection/>
    </xf>
    <xf numFmtId="176" fontId="1" fillId="0" borderId="49" xfId="61" applyFill="1" applyBorder="1">
      <alignment vertical="center"/>
      <protection/>
    </xf>
    <xf numFmtId="176" fontId="1" fillId="0" borderId="50" xfId="61" applyFill="1" applyBorder="1">
      <alignment vertical="center"/>
      <protection/>
    </xf>
    <xf numFmtId="176" fontId="1" fillId="0" borderId="51" xfId="61" applyFill="1" applyBorder="1">
      <alignment vertical="center"/>
      <protection/>
    </xf>
    <xf numFmtId="176" fontId="1" fillId="0" borderId="52" xfId="61" applyFill="1" applyBorder="1">
      <alignment vertical="center"/>
      <protection/>
    </xf>
    <xf numFmtId="176" fontId="1" fillId="0" borderId="53" xfId="61" applyFill="1" applyBorder="1">
      <alignment vertical="center"/>
      <protection/>
    </xf>
    <xf numFmtId="176" fontId="1" fillId="0" borderId="54" xfId="61" applyFill="1" applyBorder="1">
      <alignment vertical="center"/>
      <protection/>
    </xf>
    <xf numFmtId="176" fontId="1" fillId="0" borderId="55" xfId="61" applyFill="1" applyBorder="1">
      <alignment vertical="center"/>
      <protection/>
    </xf>
    <xf numFmtId="176" fontId="1" fillId="0" borderId="56" xfId="61" applyFill="1" applyBorder="1">
      <alignment vertical="center"/>
      <protection/>
    </xf>
    <xf numFmtId="176" fontId="1" fillId="0" borderId="57" xfId="61" applyFill="1" applyBorder="1">
      <alignment vertical="center"/>
      <protection/>
    </xf>
    <xf numFmtId="176" fontId="1" fillId="0" borderId="58" xfId="61" applyFill="1" applyBorder="1">
      <alignment vertical="center"/>
      <protection/>
    </xf>
    <xf numFmtId="176" fontId="1" fillId="0" borderId="59" xfId="6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32" customFormat="1" ht="13.5">
      <c r="D1" s="33"/>
      <c r="E1" s="33"/>
      <c r="F1" s="33"/>
      <c r="G1" s="33"/>
      <c r="H1" s="33"/>
      <c r="I1" s="33"/>
      <c r="J1" s="33"/>
      <c r="K1" s="33"/>
      <c r="L1" s="33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47" t="s">
        <v>43</v>
      </c>
      <c r="E3" s="45"/>
      <c r="F3" s="45"/>
      <c r="G3" s="44" t="s">
        <v>58</v>
      </c>
      <c r="H3" s="45"/>
      <c r="I3" s="46"/>
      <c r="J3" s="44" t="s">
        <v>44</v>
      </c>
      <c r="K3" s="45"/>
      <c r="L3" s="46"/>
    </row>
    <row r="4" spans="1:12" ht="20.25" customHeight="1">
      <c r="A4" s="6"/>
      <c r="B4" s="7"/>
      <c r="C4" s="8"/>
      <c r="D4" s="53" t="s">
        <v>45</v>
      </c>
      <c r="E4" s="42" t="s">
        <v>46</v>
      </c>
      <c r="F4" s="49" t="s">
        <v>47</v>
      </c>
      <c r="G4" s="41" t="s">
        <v>45</v>
      </c>
      <c r="H4" s="42" t="s">
        <v>46</v>
      </c>
      <c r="I4" s="51" t="s">
        <v>47</v>
      </c>
      <c r="J4" s="41" t="s">
        <v>45</v>
      </c>
      <c r="K4" s="42" t="s">
        <v>46</v>
      </c>
      <c r="L4" s="51" t="s">
        <v>47</v>
      </c>
    </row>
    <row r="5" spans="1:12" ht="13.5">
      <c r="A5" s="6"/>
      <c r="B5" s="39" t="s">
        <v>48</v>
      </c>
      <c r="C5" s="8"/>
      <c r="D5" s="54"/>
      <c r="E5" s="48"/>
      <c r="F5" s="50"/>
      <c r="G5" s="42"/>
      <c r="H5" s="48"/>
      <c r="I5" s="52"/>
      <c r="J5" s="42"/>
      <c r="K5" s="48"/>
      <c r="L5" s="52"/>
    </row>
    <row r="6" spans="1:12" ht="14.25" thickBot="1">
      <c r="A6" s="9"/>
      <c r="B6" s="40"/>
      <c r="C6" s="10"/>
      <c r="D6" s="55"/>
      <c r="E6" s="11" t="s">
        <v>49</v>
      </c>
      <c r="F6" s="12" t="s">
        <v>50</v>
      </c>
      <c r="G6" s="43"/>
      <c r="H6" s="11" t="s">
        <v>51</v>
      </c>
      <c r="I6" s="13" t="s">
        <v>50</v>
      </c>
      <c r="J6" s="43"/>
      <c r="K6" s="11" t="s">
        <v>51</v>
      </c>
      <c r="L6" s="13" t="s">
        <v>50</v>
      </c>
    </row>
    <row r="7" spans="1:12" ht="13.5">
      <c r="A7" s="14"/>
      <c r="B7" s="15" t="s">
        <v>52</v>
      </c>
      <c r="C7" s="36"/>
      <c r="D7" s="56">
        <v>304500</v>
      </c>
      <c r="E7" s="57">
        <v>143975663</v>
      </c>
      <c r="F7" s="58">
        <v>9364428622</v>
      </c>
      <c r="G7" s="57">
        <v>303703</v>
      </c>
      <c r="H7" s="57">
        <v>143952683</v>
      </c>
      <c r="I7" s="65">
        <v>9364352214</v>
      </c>
      <c r="J7" s="56">
        <v>1876</v>
      </c>
      <c r="K7" s="57">
        <v>1865960</v>
      </c>
      <c r="L7" s="65">
        <v>230315694</v>
      </c>
    </row>
    <row r="8" spans="1:12" ht="13.5">
      <c r="A8" s="16"/>
      <c r="B8" s="17" t="s">
        <v>53</v>
      </c>
      <c r="C8" s="37"/>
      <c r="D8" s="59">
        <v>64842</v>
      </c>
      <c r="E8" s="60">
        <v>29548128</v>
      </c>
      <c r="F8" s="61">
        <v>1258621600</v>
      </c>
      <c r="G8" s="60">
        <v>64454</v>
      </c>
      <c r="H8" s="60">
        <v>29536046</v>
      </c>
      <c r="I8" s="66">
        <v>1258572769</v>
      </c>
      <c r="J8" s="59">
        <v>512</v>
      </c>
      <c r="K8" s="60">
        <v>303968</v>
      </c>
      <c r="L8" s="66">
        <v>24145996</v>
      </c>
    </row>
    <row r="9" spans="1:12" ht="13.5">
      <c r="A9" s="16"/>
      <c r="B9" s="17" t="s">
        <v>54</v>
      </c>
      <c r="C9" s="37"/>
      <c r="D9" s="59">
        <v>16859</v>
      </c>
      <c r="E9" s="60">
        <v>5574738</v>
      </c>
      <c r="F9" s="61">
        <v>191865418</v>
      </c>
      <c r="G9" s="60">
        <v>16750</v>
      </c>
      <c r="H9" s="60">
        <v>5569866</v>
      </c>
      <c r="I9" s="66">
        <v>191851577</v>
      </c>
      <c r="J9" s="59">
        <v>107</v>
      </c>
      <c r="K9" s="60">
        <v>78092</v>
      </c>
      <c r="L9" s="66">
        <v>5744301</v>
      </c>
    </row>
    <row r="10" spans="1:12" ht="13.5">
      <c r="A10" s="16"/>
      <c r="B10" s="17" t="s">
        <v>0</v>
      </c>
      <c r="C10" s="37"/>
      <c r="D10" s="59">
        <v>29489</v>
      </c>
      <c r="E10" s="60">
        <v>13229491</v>
      </c>
      <c r="F10" s="61">
        <v>727301777</v>
      </c>
      <c r="G10" s="60">
        <v>29364</v>
      </c>
      <c r="H10" s="60">
        <v>13226245</v>
      </c>
      <c r="I10" s="66">
        <v>727290697</v>
      </c>
      <c r="J10" s="59">
        <v>257</v>
      </c>
      <c r="K10" s="60">
        <v>159403</v>
      </c>
      <c r="L10" s="66">
        <v>14402005</v>
      </c>
    </row>
    <row r="11" spans="1:12" ht="13.5">
      <c r="A11" s="16"/>
      <c r="B11" s="17" t="s">
        <v>1</v>
      </c>
      <c r="C11" s="37"/>
      <c r="D11" s="59">
        <v>7120</v>
      </c>
      <c r="E11" s="60">
        <v>3262088</v>
      </c>
      <c r="F11" s="61">
        <v>156930848</v>
      </c>
      <c r="G11" s="60">
        <v>7096</v>
      </c>
      <c r="H11" s="60">
        <v>3261325</v>
      </c>
      <c r="I11" s="66">
        <v>156927892</v>
      </c>
      <c r="J11" s="59">
        <v>125</v>
      </c>
      <c r="K11" s="60">
        <v>33821</v>
      </c>
      <c r="L11" s="66">
        <v>3319525</v>
      </c>
    </row>
    <row r="12" spans="1:12" ht="13.5">
      <c r="A12" s="16"/>
      <c r="B12" s="17" t="s">
        <v>2</v>
      </c>
      <c r="C12" s="37"/>
      <c r="D12" s="59">
        <v>17748</v>
      </c>
      <c r="E12" s="60">
        <v>13806152</v>
      </c>
      <c r="F12" s="61">
        <v>810844223</v>
      </c>
      <c r="G12" s="60">
        <v>17637</v>
      </c>
      <c r="H12" s="60">
        <v>13804220</v>
      </c>
      <c r="I12" s="66">
        <v>810834155</v>
      </c>
      <c r="J12" s="59">
        <v>217</v>
      </c>
      <c r="K12" s="60">
        <v>270352</v>
      </c>
      <c r="L12" s="66">
        <v>23142535</v>
      </c>
    </row>
    <row r="13" spans="1:12" ht="13.5">
      <c r="A13" s="16"/>
      <c r="B13" s="17" t="s">
        <v>3</v>
      </c>
      <c r="C13" s="37"/>
      <c r="D13" s="59">
        <v>6817</v>
      </c>
      <c r="E13" s="60">
        <v>3147011</v>
      </c>
      <c r="F13" s="61">
        <v>106306312</v>
      </c>
      <c r="G13" s="60">
        <v>6773</v>
      </c>
      <c r="H13" s="60">
        <v>3145588</v>
      </c>
      <c r="I13" s="66">
        <v>106300527</v>
      </c>
      <c r="J13" s="59">
        <v>40</v>
      </c>
      <c r="K13" s="60">
        <v>17491</v>
      </c>
      <c r="L13" s="66">
        <v>1472847</v>
      </c>
    </row>
    <row r="14" spans="1:12" ht="13.5">
      <c r="A14" s="16"/>
      <c r="B14" s="17" t="s">
        <v>4</v>
      </c>
      <c r="C14" s="37"/>
      <c r="D14" s="59">
        <v>36098</v>
      </c>
      <c r="E14" s="60">
        <v>9512908</v>
      </c>
      <c r="F14" s="61">
        <v>440136447</v>
      </c>
      <c r="G14" s="60">
        <v>35912</v>
      </c>
      <c r="H14" s="60">
        <v>9508744</v>
      </c>
      <c r="I14" s="66">
        <v>440115669</v>
      </c>
      <c r="J14" s="59">
        <v>264</v>
      </c>
      <c r="K14" s="60">
        <v>155125</v>
      </c>
      <c r="L14" s="66">
        <v>14771582</v>
      </c>
    </row>
    <row r="15" spans="1:12" ht="13.5">
      <c r="A15" s="16"/>
      <c r="B15" s="17" t="s">
        <v>5</v>
      </c>
      <c r="C15" s="37"/>
      <c r="D15" s="59">
        <v>9613</v>
      </c>
      <c r="E15" s="60">
        <v>2972090</v>
      </c>
      <c r="F15" s="61">
        <v>101598089</v>
      </c>
      <c r="G15" s="60">
        <v>9417</v>
      </c>
      <c r="H15" s="60">
        <v>2966321</v>
      </c>
      <c r="I15" s="66">
        <v>101577687</v>
      </c>
      <c r="J15" s="59">
        <v>39</v>
      </c>
      <c r="K15" s="60">
        <v>10291</v>
      </c>
      <c r="L15" s="66">
        <v>790760</v>
      </c>
    </row>
    <row r="16" spans="1:12" ht="13.5">
      <c r="A16" s="16"/>
      <c r="B16" s="17" t="s">
        <v>6</v>
      </c>
      <c r="C16" s="37"/>
      <c r="D16" s="59">
        <v>9086</v>
      </c>
      <c r="E16" s="60">
        <v>4635693</v>
      </c>
      <c r="F16" s="61">
        <v>234943680</v>
      </c>
      <c r="G16" s="60">
        <v>9022</v>
      </c>
      <c r="H16" s="60">
        <v>4634356</v>
      </c>
      <c r="I16" s="66">
        <v>234937847</v>
      </c>
      <c r="J16" s="59">
        <v>86</v>
      </c>
      <c r="K16" s="60">
        <v>40339</v>
      </c>
      <c r="L16" s="66">
        <v>4084950</v>
      </c>
    </row>
    <row r="17" spans="1:12" ht="13.5">
      <c r="A17" s="16"/>
      <c r="B17" s="17" t="s">
        <v>7</v>
      </c>
      <c r="C17" s="37"/>
      <c r="D17" s="59">
        <v>32208</v>
      </c>
      <c r="E17" s="60">
        <v>10690765</v>
      </c>
      <c r="F17" s="61">
        <v>501592988</v>
      </c>
      <c r="G17" s="60">
        <v>32103</v>
      </c>
      <c r="H17" s="60">
        <v>10688348</v>
      </c>
      <c r="I17" s="66">
        <v>501581019</v>
      </c>
      <c r="J17" s="59">
        <v>227</v>
      </c>
      <c r="K17" s="60">
        <v>107167</v>
      </c>
      <c r="L17" s="66">
        <v>10204907</v>
      </c>
    </row>
    <row r="18" spans="1:12" ht="13.5">
      <c r="A18" s="16"/>
      <c r="B18" s="17" t="s">
        <v>8</v>
      </c>
      <c r="C18" s="37"/>
      <c r="D18" s="59">
        <v>19389</v>
      </c>
      <c r="E18" s="60">
        <v>10340648</v>
      </c>
      <c r="F18" s="61">
        <v>521339715</v>
      </c>
      <c r="G18" s="60">
        <v>19183</v>
      </c>
      <c r="H18" s="60">
        <v>10336943</v>
      </c>
      <c r="I18" s="66">
        <v>521319562</v>
      </c>
      <c r="J18" s="59">
        <v>205</v>
      </c>
      <c r="K18" s="60">
        <v>437223</v>
      </c>
      <c r="L18" s="66">
        <v>36705426</v>
      </c>
    </row>
    <row r="19" spans="1:12" ht="13.5">
      <c r="A19" s="16"/>
      <c r="B19" s="17" t="s">
        <v>9</v>
      </c>
      <c r="C19" s="37"/>
      <c r="D19" s="59">
        <v>23848</v>
      </c>
      <c r="E19" s="60">
        <v>8874363</v>
      </c>
      <c r="F19" s="61">
        <v>338470430</v>
      </c>
      <c r="G19" s="60">
        <v>23654</v>
      </c>
      <c r="H19" s="60">
        <v>8869250</v>
      </c>
      <c r="I19" s="66">
        <v>338450041</v>
      </c>
      <c r="J19" s="59">
        <v>180</v>
      </c>
      <c r="K19" s="60">
        <v>71223</v>
      </c>
      <c r="L19" s="66">
        <v>6472252</v>
      </c>
    </row>
    <row r="20" spans="1:12" ht="13.5">
      <c r="A20" s="16"/>
      <c r="B20" s="17" t="s">
        <v>10</v>
      </c>
      <c r="C20" s="37"/>
      <c r="D20" s="59">
        <v>12936</v>
      </c>
      <c r="E20" s="60">
        <v>4350613</v>
      </c>
      <c r="F20" s="61">
        <v>208646869</v>
      </c>
      <c r="G20" s="60">
        <v>12815</v>
      </c>
      <c r="H20" s="60">
        <v>4347680</v>
      </c>
      <c r="I20" s="66">
        <v>208634215</v>
      </c>
      <c r="J20" s="59">
        <v>91</v>
      </c>
      <c r="K20" s="60">
        <v>53907</v>
      </c>
      <c r="L20" s="66">
        <v>6371995</v>
      </c>
    </row>
    <row r="21" spans="1:12" ht="13.5">
      <c r="A21" s="16"/>
      <c r="B21" s="17" t="s">
        <v>11</v>
      </c>
      <c r="C21" s="37"/>
      <c r="D21" s="59">
        <v>11357</v>
      </c>
      <c r="E21" s="60">
        <v>3030537</v>
      </c>
      <c r="F21" s="61">
        <v>106507981</v>
      </c>
      <c r="G21" s="60">
        <v>11265</v>
      </c>
      <c r="H21" s="60">
        <v>3028480</v>
      </c>
      <c r="I21" s="66">
        <v>106498890</v>
      </c>
      <c r="J21" s="59">
        <v>60</v>
      </c>
      <c r="K21" s="60">
        <v>12099</v>
      </c>
      <c r="L21" s="66">
        <v>1050532</v>
      </c>
    </row>
    <row r="22" spans="1:12" ht="13.5">
      <c r="A22" s="16"/>
      <c r="B22" s="17" t="s">
        <v>12</v>
      </c>
      <c r="C22" s="37"/>
      <c r="D22" s="59">
        <v>23435</v>
      </c>
      <c r="E22" s="60">
        <v>6001421</v>
      </c>
      <c r="F22" s="61">
        <v>263434146</v>
      </c>
      <c r="G22" s="60">
        <v>23385</v>
      </c>
      <c r="H22" s="60">
        <v>6000243</v>
      </c>
      <c r="I22" s="66">
        <v>263429805</v>
      </c>
      <c r="J22" s="59">
        <v>85</v>
      </c>
      <c r="K22" s="60">
        <v>29784</v>
      </c>
      <c r="L22" s="66">
        <v>2731388</v>
      </c>
    </row>
    <row r="23" spans="1:12" ht="13.5">
      <c r="A23" s="16"/>
      <c r="B23" s="17" t="s">
        <v>13</v>
      </c>
      <c r="C23" s="37"/>
      <c r="D23" s="59">
        <v>15255</v>
      </c>
      <c r="E23" s="60">
        <v>2681764</v>
      </c>
      <c r="F23" s="61">
        <v>90017172</v>
      </c>
      <c r="G23" s="60">
        <v>15034</v>
      </c>
      <c r="H23" s="60">
        <v>2677703</v>
      </c>
      <c r="I23" s="66">
        <v>90001698</v>
      </c>
      <c r="J23" s="59">
        <v>55</v>
      </c>
      <c r="K23" s="60">
        <v>11507</v>
      </c>
      <c r="L23" s="66">
        <v>888956</v>
      </c>
    </row>
    <row r="24" spans="1:12" ht="13.5">
      <c r="A24" s="16"/>
      <c r="B24" s="17" t="s">
        <v>14</v>
      </c>
      <c r="C24" s="37"/>
      <c r="D24" s="59">
        <v>8727</v>
      </c>
      <c r="E24" s="60">
        <v>2741825</v>
      </c>
      <c r="F24" s="61">
        <v>101079165</v>
      </c>
      <c r="G24" s="60">
        <v>8683</v>
      </c>
      <c r="H24" s="60">
        <v>2740294</v>
      </c>
      <c r="I24" s="66">
        <v>101070868</v>
      </c>
      <c r="J24" s="59">
        <v>80</v>
      </c>
      <c r="K24" s="60">
        <v>24991</v>
      </c>
      <c r="L24" s="66">
        <v>1977105</v>
      </c>
    </row>
    <row r="25" spans="1:12" ht="13.5">
      <c r="A25" s="16"/>
      <c r="B25" s="17" t="s">
        <v>15</v>
      </c>
      <c r="C25" s="37"/>
      <c r="D25" s="59">
        <v>13400</v>
      </c>
      <c r="E25" s="60">
        <v>4023342</v>
      </c>
      <c r="F25" s="61">
        <v>164047275</v>
      </c>
      <c r="G25" s="60">
        <v>13359</v>
      </c>
      <c r="H25" s="60">
        <v>4022719</v>
      </c>
      <c r="I25" s="66">
        <v>164043289</v>
      </c>
      <c r="J25" s="59">
        <v>62</v>
      </c>
      <c r="K25" s="60">
        <v>27044</v>
      </c>
      <c r="L25" s="66">
        <v>2051490</v>
      </c>
    </row>
    <row r="26" spans="1:12" ht="13.5">
      <c r="A26" s="16"/>
      <c r="B26" s="17" t="s">
        <v>16</v>
      </c>
      <c r="C26" s="37"/>
      <c r="D26" s="59">
        <v>21072</v>
      </c>
      <c r="E26" s="60">
        <v>5568862</v>
      </c>
      <c r="F26" s="61">
        <v>231109826</v>
      </c>
      <c r="G26" s="60">
        <v>20731</v>
      </c>
      <c r="H26" s="60">
        <v>5561094</v>
      </c>
      <c r="I26" s="66">
        <v>231075106</v>
      </c>
      <c r="J26" s="59">
        <v>160</v>
      </c>
      <c r="K26" s="60">
        <v>57174</v>
      </c>
      <c r="L26" s="66">
        <v>4621596</v>
      </c>
    </row>
    <row r="27" spans="1:12" ht="13.5">
      <c r="A27" s="16"/>
      <c r="B27" s="17" t="s">
        <v>17</v>
      </c>
      <c r="C27" s="37"/>
      <c r="D27" s="59">
        <v>10647</v>
      </c>
      <c r="E27" s="60">
        <v>4493481</v>
      </c>
      <c r="F27" s="61">
        <v>210710869</v>
      </c>
      <c r="G27" s="60">
        <v>10628</v>
      </c>
      <c r="H27" s="60">
        <v>4493028</v>
      </c>
      <c r="I27" s="66">
        <v>210707242</v>
      </c>
      <c r="J27" s="59">
        <v>169</v>
      </c>
      <c r="K27" s="60">
        <v>35486</v>
      </c>
      <c r="L27" s="66">
        <v>3215941</v>
      </c>
    </row>
    <row r="28" spans="1:12" ht="13.5">
      <c r="A28" s="16"/>
      <c r="B28" s="17" t="s">
        <v>18</v>
      </c>
      <c r="C28" s="37"/>
      <c r="D28" s="59">
        <v>7059</v>
      </c>
      <c r="E28" s="60">
        <v>1921284</v>
      </c>
      <c r="F28" s="61">
        <v>61519852</v>
      </c>
      <c r="G28" s="60">
        <v>7024</v>
      </c>
      <c r="H28" s="60">
        <v>1920195</v>
      </c>
      <c r="I28" s="66">
        <v>61515620</v>
      </c>
      <c r="J28" s="59">
        <v>30</v>
      </c>
      <c r="K28" s="60">
        <v>8517</v>
      </c>
      <c r="L28" s="66">
        <v>590258</v>
      </c>
    </row>
    <row r="29" spans="1:12" ht="13.5">
      <c r="A29" s="16"/>
      <c r="B29" s="17" t="s">
        <v>19</v>
      </c>
      <c r="C29" s="37"/>
      <c r="D29" s="59">
        <v>9385</v>
      </c>
      <c r="E29" s="60">
        <v>2236887</v>
      </c>
      <c r="F29" s="61">
        <v>81665750</v>
      </c>
      <c r="G29" s="60">
        <v>9320</v>
      </c>
      <c r="H29" s="60">
        <v>2235321</v>
      </c>
      <c r="I29" s="66">
        <v>81659832</v>
      </c>
      <c r="J29" s="59">
        <v>52</v>
      </c>
      <c r="K29" s="60">
        <v>10616</v>
      </c>
      <c r="L29" s="66">
        <v>864270</v>
      </c>
    </row>
    <row r="30" spans="1:12" ht="13.5">
      <c r="A30" s="16"/>
      <c r="B30" s="17" t="s">
        <v>20</v>
      </c>
      <c r="C30" s="37"/>
      <c r="D30" s="59">
        <v>15915</v>
      </c>
      <c r="E30" s="60">
        <v>4473318</v>
      </c>
      <c r="F30" s="61">
        <v>176020182</v>
      </c>
      <c r="G30" s="60">
        <v>15891</v>
      </c>
      <c r="H30" s="60">
        <v>4472865</v>
      </c>
      <c r="I30" s="66">
        <v>176017249</v>
      </c>
      <c r="J30" s="59">
        <v>52</v>
      </c>
      <c r="K30" s="60">
        <v>38694</v>
      </c>
      <c r="L30" s="66">
        <v>3732723</v>
      </c>
    </row>
    <row r="31" spans="1:12" ht="13.5">
      <c r="A31" s="16"/>
      <c r="B31" s="17" t="s">
        <v>21</v>
      </c>
      <c r="C31" s="37"/>
      <c r="D31" s="59">
        <v>11089</v>
      </c>
      <c r="E31" s="60">
        <v>4120030</v>
      </c>
      <c r="F31" s="61">
        <v>164518082</v>
      </c>
      <c r="G31" s="60">
        <v>11021</v>
      </c>
      <c r="H31" s="60">
        <v>4118055</v>
      </c>
      <c r="I31" s="66">
        <v>164510902</v>
      </c>
      <c r="J31" s="59">
        <v>58</v>
      </c>
      <c r="K31" s="60">
        <v>41429</v>
      </c>
      <c r="L31" s="66">
        <v>4098068</v>
      </c>
    </row>
    <row r="32" spans="1:12" ht="13.5">
      <c r="A32" s="16"/>
      <c r="B32" s="17" t="s">
        <v>22</v>
      </c>
      <c r="C32" s="37"/>
      <c r="D32" s="59">
        <v>5105</v>
      </c>
      <c r="E32" s="60">
        <v>1848424</v>
      </c>
      <c r="F32" s="61">
        <v>70436443</v>
      </c>
      <c r="G32" s="60">
        <v>5062</v>
      </c>
      <c r="H32" s="60">
        <v>1847569</v>
      </c>
      <c r="I32" s="66">
        <v>70432512</v>
      </c>
      <c r="J32" s="59">
        <v>62</v>
      </c>
      <c r="K32" s="60">
        <v>10456</v>
      </c>
      <c r="L32" s="66">
        <v>847826</v>
      </c>
    </row>
    <row r="33" spans="1:12" ht="13.5">
      <c r="A33" s="16"/>
      <c r="B33" s="17" t="s">
        <v>23</v>
      </c>
      <c r="C33" s="37"/>
      <c r="D33" s="59">
        <v>4686</v>
      </c>
      <c r="E33" s="60">
        <v>1528196</v>
      </c>
      <c r="F33" s="61">
        <v>68333317</v>
      </c>
      <c r="G33" s="60">
        <v>4652</v>
      </c>
      <c r="H33" s="60">
        <v>1526652</v>
      </c>
      <c r="I33" s="66">
        <v>68321338</v>
      </c>
      <c r="J33" s="59">
        <v>35</v>
      </c>
      <c r="K33" s="60">
        <v>166123</v>
      </c>
      <c r="L33" s="66">
        <v>12459088</v>
      </c>
    </row>
    <row r="34" spans="1:12" ht="13.5">
      <c r="A34" s="16"/>
      <c r="B34" s="17" t="s">
        <v>24</v>
      </c>
      <c r="C34" s="37"/>
      <c r="D34" s="59">
        <v>69635</v>
      </c>
      <c r="E34" s="60">
        <v>19444723</v>
      </c>
      <c r="F34" s="61">
        <v>712750150</v>
      </c>
      <c r="G34" s="60">
        <v>69380</v>
      </c>
      <c r="H34" s="60">
        <v>19438300</v>
      </c>
      <c r="I34" s="66">
        <v>712722886</v>
      </c>
      <c r="J34" s="59">
        <v>288</v>
      </c>
      <c r="K34" s="60">
        <v>169545</v>
      </c>
      <c r="L34" s="66">
        <v>15734327</v>
      </c>
    </row>
    <row r="35" spans="1:12" ht="13.5">
      <c r="A35" s="16"/>
      <c r="B35" s="17" t="s">
        <v>25</v>
      </c>
      <c r="C35" s="37"/>
      <c r="D35" s="59">
        <v>8311</v>
      </c>
      <c r="E35" s="60">
        <v>2264778</v>
      </c>
      <c r="F35" s="61">
        <v>77618893</v>
      </c>
      <c r="G35" s="60">
        <v>8203</v>
      </c>
      <c r="H35" s="60">
        <v>2262115</v>
      </c>
      <c r="I35" s="66">
        <v>77606115</v>
      </c>
      <c r="J35" s="59">
        <v>43</v>
      </c>
      <c r="K35" s="60">
        <v>10951</v>
      </c>
      <c r="L35" s="66">
        <v>1086356</v>
      </c>
    </row>
    <row r="36" spans="1:12" ht="13.5">
      <c r="A36" s="16"/>
      <c r="B36" s="17" t="s">
        <v>26</v>
      </c>
      <c r="C36" s="37"/>
      <c r="D36" s="59">
        <v>4069</v>
      </c>
      <c r="E36" s="60">
        <v>1286624</v>
      </c>
      <c r="F36" s="61">
        <v>56899596</v>
      </c>
      <c r="G36" s="60">
        <v>4049</v>
      </c>
      <c r="H36" s="60">
        <v>1286222</v>
      </c>
      <c r="I36" s="66">
        <v>56897643</v>
      </c>
      <c r="J36" s="59">
        <v>27</v>
      </c>
      <c r="K36" s="60">
        <v>4914</v>
      </c>
      <c r="L36" s="66">
        <v>387981</v>
      </c>
    </row>
    <row r="37" spans="1:12" ht="13.5">
      <c r="A37" s="16"/>
      <c r="B37" s="17" t="s">
        <v>27</v>
      </c>
      <c r="C37" s="37"/>
      <c r="D37" s="59">
        <v>8029</v>
      </c>
      <c r="E37" s="60">
        <v>1497431</v>
      </c>
      <c r="F37" s="61">
        <v>59555471</v>
      </c>
      <c r="G37" s="60">
        <v>7993</v>
      </c>
      <c r="H37" s="60">
        <v>1496848</v>
      </c>
      <c r="I37" s="66">
        <v>59551148</v>
      </c>
      <c r="J37" s="59">
        <v>48</v>
      </c>
      <c r="K37" s="60">
        <v>9320</v>
      </c>
      <c r="L37" s="66">
        <v>902233</v>
      </c>
    </row>
    <row r="38" spans="1:12" ht="13.5">
      <c r="A38" s="16"/>
      <c r="B38" s="17" t="s">
        <v>28</v>
      </c>
      <c r="C38" s="37"/>
      <c r="D38" s="59">
        <v>5193</v>
      </c>
      <c r="E38" s="60">
        <v>1500362</v>
      </c>
      <c r="F38" s="61">
        <v>58275033</v>
      </c>
      <c r="G38" s="60">
        <v>5146</v>
      </c>
      <c r="H38" s="60">
        <v>1498976</v>
      </c>
      <c r="I38" s="66">
        <v>58268932</v>
      </c>
      <c r="J38" s="59">
        <v>56</v>
      </c>
      <c r="K38" s="60">
        <v>10439</v>
      </c>
      <c r="L38" s="66">
        <v>1008137</v>
      </c>
    </row>
    <row r="39" spans="1:12" ht="13.5">
      <c r="A39" s="16"/>
      <c r="B39" s="17" t="s">
        <v>29</v>
      </c>
      <c r="C39" s="37"/>
      <c r="D39" s="59">
        <v>8685</v>
      </c>
      <c r="E39" s="60">
        <v>1267164</v>
      </c>
      <c r="F39" s="61">
        <v>34645887</v>
      </c>
      <c r="G39" s="60">
        <v>8605</v>
      </c>
      <c r="H39" s="60">
        <v>1265037</v>
      </c>
      <c r="I39" s="66">
        <v>34636929</v>
      </c>
      <c r="J39" s="59">
        <v>30</v>
      </c>
      <c r="K39" s="60">
        <v>11141</v>
      </c>
      <c r="L39" s="66">
        <v>807340</v>
      </c>
    </row>
    <row r="40" spans="1:12" ht="13.5">
      <c r="A40" s="23"/>
      <c r="B40" s="24" t="s">
        <v>30</v>
      </c>
      <c r="C40" s="38"/>
      <c r="D40" s="62">
        <v>1831</v>
      </c>
      <c r="E40" s="63">
        <v>957280</v>
      </c>
      <c r="F40" s="64">
        <v>47595241</v>
      </c>
      <c r="G40" s="63">
        <v>1828</v>
      </c>
      <c r="H40" s="63">
        <v>957159</v>
      </c>
      <c r="I40" s="67">
        <v>47594828</v>
      </c>
      <c r="J40" s="62">
        <v>10</v>
      </c>
      <c r="K40" s="63">
        <v>2475</v>
      </c>
      <c r="L40" s="67">
        <v>266608</v>
      </c>
    </row>
    <row r="41" spans="1:12" ht="13.5">
      <c r="A41" s="16"/>
      <c r="B41" s="17" t="s">
        <v>31</v>
      </c>
      <c r="C41" s="37"/>
      <c r="D41" s="59">
        <v>4227</v>
      </c>
      <c r="E41" s="60">
        <v>400114</v>
      </c>
      <c r="F41" s="61">
        <v>9439503</v>
      </c>
      <c r="G41" s="60">
        <v>4198</v>
      </c>
      <c r="H41" s="60">
        <v>399294</v>
      </c>
      <c r="I41" s="66">
        <v>9436460</v>
      </c>
      <c r="J41" s="59">
        <v>13</v>
      </c>
      <c r="K41" s="60">
        <v>2821</v>
      </c>
      <c r="L41" s="66">
        <v>241311</v>
      </c>
    </row>
    <row r="42" spans="1:12" ht="13.5">
      <c r="A42" s="16"/>
      <c r="B42" s="17" t="s">
        <v>32</v>
      </c>
      <c r="C42" s="37"/>
      <c r="D42" s="59">
        <v>2005</v>
      </c>
      <c r="E42" s="60">
        <v>277362</v>
      </c>
      <c r="F42" s="61">
        <v>6488270</v>
      </c>
      <c r="G42" s="60">
        <v>1951</v>
      </c>
      <c r="H42" s="60">
        <v>276146</v>
      </c>
      <c r="I42" s="66">
        <v>6484157</v>
      </c>
      <c r="J42" s="59">
        <v>5</v>
      </c>
      <c r="K42" s="60">
        <v>318</v>
      </c>
      <c r="L42" s="66">
        <v>11717</v>
      </c>
    </row>
    <row r="43" spans="1:12" ht="13.5">
      <c r="A43" s="16"/>
      <c r="B43" s="17" t="s">
        <v>33</v>
      </c>
      <c r="C43" s="37"/>
      <c r="D43" s="59">
        <v>2439</v>
      </c>
      <c r="E43" s="60">
        <v>741730</v>
      </c>
      <c r="F43" s="61">
        <v>17469013</v>
      </c>
      <c r="G43" s="60">
        <v>2403</v>
      </c>
      <c r="H43" s="60">
        <v>740844</v>
      </c>
      <c r="I43" s="66">
        <v>17465306</v>
      </c>
      <c r="J43" s="59">
        <v>20</v>
      </c>
      <c r="K43" s="60">
        <v>2298</v>
      </c>
      <c r="L43" s="66">
        <v>167334</v>
      </c>
    </row>
    <row r="44" spans="1:12" ht="13.5">
      <c r="A44" s="16"/>
      <c r="B44" s="17" t="s">
        <v>34</v>
      </c>
      <c r="C44" s="37"/>
      <c r="D44" s="59">
        <v>5082</v>
      </c>
      <c r="E44" s="60">
        <v>849446</v>
      </c>
      <c r="F44" s="61">
        <v>26189133</v>
      </c>
      <c r="G44" s="60">
        <v>5058</v>
      </c>
      <c r="H44" s="60">
        <v>848772</v>
      </c>
      <c r="I44" s="66">
        <v>26186658</v>
      </c>
      <c r="J44" s="59">
        <v>27</v>
      </c>
      <c r="K44" s="60">
        <v>3213</v>
      </c>
      <c r="L44" s="66">
        <v>228319</v>
      </c>
    </row>
    <row r="45" spans="1:12" ht="13.5">
      <c r="A45" s="16"/>
      <c r="B45" s="17" t="s">
        <v>35</v>
      </c>
      <c r="C45" s="37"/>
      <c r="D45" s="59">
        <v>916</v>
      </c>
      <c r="E45" s="60">
        <v>531604</v>
      </c>
      <c r="F45" s="61">
        <v>47664429</v>
      </c>
      <c r="G45" s="60">
        <v>902</v>
      </c>
      <c r="H45" s="60">
        <v>531247</v>
      </c>
      <c r="I45" s="66">
        <v>47662781</v>
      </c>
      <c r="J45" s="59">
        <v>13</v>
      </c>
      <c r="K45" s="60">
        <v>29526</v>
      </c>
      <c r="L45" s="66">
        <v>2675117</v>
      </c>
    </row>
    <row r="46" spans="1:12" ht="13.5">
      <c r="A46" s="16"/>
      <c r="B46" s="17" t="s">
        <v>36</v>
      </c>
      <c r="C46" s="37"/>
      <c r="D46" s="59">
        <v>3647</v>
      </c>
      <c r="E46" s="60">
        <v>510815</v>
      </c>
      <c r="F46" s="61">
        <v>17528650</v>
      </c>
      <c r="G46" s="60">
        <v>3505</v>
      </c>
      <c r="H46" s="60">
        <v>508146</v>
      </c>
      <c r="I46" s="66">
        <v>17515873</v>
      </c>
      <c r="J46" s="59">
        <v>18</v>
      </c>
      <c r="K46" s="60">
        <v>12448</v>
      </c>
      <c r="L46" s="66">
        <v>795891</v>
      </c>
    </row>
    <row r="47" spans="1:12" ht="13.5">
      <c r="A47" s="16"/>
      <c r="B47" s="17" t="s">
        <v>37</v>
      </c>
      <c r="C47" s="37"/>
      <c r="D47" s="59">
        <v>1441</v>
      </c>
      <c r="E47" s="60">
        <v>226993</v>
      </c>
      <c r="F47" s="61">
        <v>6557365</v>
      </c>
      <c r="G47" s="60">
        <v>1399</v>
      </c>
      <c r="H47" s="60">
        <v>225617</v>
      </c>
      <c r="I47" s="66">
        <v>6555155</v>
      </c>
      <c r="J47" s="59">
        <v>3</v>
      </c>
      <c r="K47" s="60">
        <v>290</v>
      </c>
      <c r="L47" s="66">
        <v>15619</v>
      </c>
    </row>
    <row r="48" spans="1:12" ht="13.5">
      <c r="A48" s="16"/>
      <c r="B48" s="17" t="s">
        <v>38</v>
      </c>
      <c r="C48" s="37"/>
      <c r="D48" s="59">
        <v>3079</v>
      </c>
      <c r="E48" s="60">
        <v>374550</v>
      </c>
      <c r="F48" s="61">
        <v>8604872</v>
      </c>
      <c r="G48" s="60">
        <v>3031</v>
      </c>
      <c r="H48" s="60">
        <v>373432</v>
      </c>
      <c r="I48" s="66">
        <v>8601013</v>
      </c>
      <c r="J48" s="59">
        <v>10</v>
      </c>
      <c r="K48" s="60">
        <v>1072</v>
      </c>
      <c r="L48" s="66">
        <v>84415</v>
      </c>
    </row>
    <row r="49" spans="1:12" ht="13.5">
      <c r="A49" s="16"/>
      <c r="B49" s="17" t="s">
        <v>39</v>
      </c>
      <c r="C49" s="37"/>
      <c r="D49" s="59">
        <v>1139</v>
      </c>
      <c r="E49" s="60">
        <v>203953</v>
      </c>
      <c r="F49" s="61">
        <v>4868972</v>
      </c>
      <c r="G49" s="60">
        <v>1113</v>
      </c>
      <c r="H49" s="60">
        <v>203355</v>
      </c>
      <c r="I49" s="66">
        <v>4866665</v>
      </c>
      <c r="J49" s="59">
        <v>2</v>
      </c>
      <c r="K49" s="60">
        <v>107</v>
      </c>
      <c r="L49" s="66">
        <v>6104</v>
      </c>
    </row>
    <row r="50" spans="1:12" ht="27">
      <c r="A50" s="18"/>
      <c r="B50" s="19" t="s">
        <v>56</v>
      </c>
      <c r="C50" s="34"/>
      <c r="D50" s="20">
        <f>SUM(D9:D39)</f>
        <v>482265</v>
      </c>
      <c r="E50" s="21">
        <f aca="true" t="shared" si="0" ref="E50:L50">SUM(E9:E39)</f>
        <v>162327013</v>
      </c>
      <c r="F50" s="21">
        <f t="shared" si="0"/>
        <v>7129121886</v>
      </c>
      <c r="G50" s="21">
        <f t="shared" si="0"/>
        <v>479157</v>
      </c>
      <c r="H50" s="21">
        <f t="shared" si="0"/>
        <v>162250602</v>
      </c>
      <c r="I50" s="22">
        <f t="shared" si="0"/>
        <v>7128788892</v>
      </c>
      <c r="J50" s="20">
        <f t="shared" si="0"/>
        <v>3290</v>
      </c>
      <c r="K50" s="21">
        <f t="shared" si="0"/>
        <v>2124664</v>
      </c>
      <c r="L50" s="22">
        <f t="shared" si="0"/>
        <v>186538700</v>
      </c>
    </row>
    <row r="51" spans="1:12" ht="27" customHeight="1">
      <c r="A51" s="18"/>
      <c r="B51" s="25" t="s">
        <v>55</v>
      </c>
      <c r="C51" s="35"/>
      <c r="D51" s="20">
        <f>SUM(D40:D49)</f>
        <v>25806</v>
      </c>
      <c r="E51" s="21">
        <f aca="true" t="shared" si="1" ref="E51:L51">SUM(E40:E49)</f>
        <v>5073847</v>
      </c>
      <c r="F51" s="21">
        <f t="shared" si="1"/>
        <v>192405448</v>
      </c>
      <c r="G51" s="21">
        <f t="shared" si="1"/>
        <v>25388</v>
      </c>
      <c r="H51" s="21">
        <f t="shared" si="1"/>
        <v>5064012</v>
      </c>
      <c r="I51" s="22">
        <f t="shared" si="1"/>
        <v>192368896</v>
      </c>
      <c r="J51" s="20">
        <f t="shared" si="1"/>
        <v>121</v>
      </c>
      <c r="K51" s="21">
        <f t="shared" si="1"/>
        <v>54568</v>
      </c>
      <c r="L51" s="22">
        <f t="shared" si="1"/>
        <v>4492435</v>
      </c>
    </row>
    <row r="52" spans="1:12" ht="27">
      <c r="A52" s="18"/>
      <c r="B52" s="19" t="s">
        <v>57</v>
      </c>
      <c r="C52" s="34"/>
      <c r="D52" s="20">
        <f>D50+D51</f>
        <v>508071</v>
      </c>
      <c r="E52" s="21">
        <f aca="true" t="shared" si="2" ref="E52:L52">E50+E51</f>
        <v>167400860</v>
      </c>
      <c r="F52" s="21">
        <f t="shared" si="2"/>
        <v>7321527334</v>
      </c>
      <c r="G52" s="21">
        <f t="shared" si="2"/>
        <v>504545</v>
      </c>
      <c r="H52" s="21">
        <f t="shared" si="2"/>
        <v>167314614</v>
      </c>
      <c r="I52" s="22">
        <f t="shared" si="2"/>
        <v>7321157788</v>
      </c>
      <c r="J52" s="20">
        <f t="shared" si="2"/>
        <v>3411</v>
      </c>
      <c r="K52" s="21">
        <f t="shared" si="2"/>
        <v>2179232</v>
      </c>
      <c r="L52" s="22">
        <f t="shared" si="2"/>
        <v>191031135</v>
      </c>
    </row>
    <row r="53" spans="1:12" ht="27" customHeight="1" thickBot="1">
      <c r="A53" s="26"/>
      <c r="B53" s="27" t="s">
        <v>40</v>
      </c>
      <c r="C53" s="28"/>
      <c r="D53" s="29">
        <f>D52+D7+D8</f>
        <v>877413</v>
      </c>
      <c r="E53" s="30">
        <f aca="true" t="shared" si="3" ref="E53:L53">E52+E7+E8</f>
        <v>340924651</v>
      </c>
      <c r="F53" s="30">
        <f t="shared" si="3"/>
        <v>17944577556</v>
      </c>
      <c r="G53" s="30">
        <f t="shared" si="3"/>
        <v>872702</v>
      </c>
      <c r="H53" s="30">
        <f t="shared" si="3"/>
        <v>340803343</v>
      </c>
      <c r="I53" s="31">
        <f t="shared" si="3"/>
        <v>17944082771</v>
      </c>
      <c r="J53" s="29">
        <f t="shared" si="3"/>
        <v>5799</v>
      </c>
      <c r="K53" s="30">
        <f t="shared" si="3"/>
        <v>4349160</v>
      </c>
      <c r="L53" s="31">
        <f t="shared" si="3"/>
        <v>445492825</v>
      </c>
    </row>
  </sheetData>
  <sheetProtection/>
  <mergeCells count="13"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  <mergeCell ref="H4:H5"/>
    <mergeCell ref="I4:I5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2003-03-04T00:50:16Z</cp:lastPrinted>
  <dcterms:created xsi:type="dcterms:W3CDTF">2003-01-08T01:09:24Z</dcterms:created>
  <dcterms:modified xsi:type="dcterms:W3CDTF">2019-02-20T08:53:39Z</dcterms:modified>
  <cp:category/>
  <cp:version/>
  <cp:contentType/>
  <cp:contentStatus/>
</cp:coreProperties>
</file>