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5330" windowHeight="2910" activeTab="0"/>
  </bookViews>
  <sheets>
    <sheet name="合計" sheetId="1" r:id="rId1"/>
    <sheet name="納税義務者数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<sst xmlns="http://schemas.openxmlformats.org/spreadsheetml/2006/main" count="125" uniqueCount="66">
  <si>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</si>
  <si>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</si>
  <si>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</si>
  <si>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</si>
  <si>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</si>
  <si>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</si>
  <si>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</si>
  <si>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</si>
  <si>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</si>
  <si>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</si>
  <si>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</si>
  <si>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</si>
  <si>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</si>
  <si>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</si>
  <si>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</si>
  <si>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</si>
  <si>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</si>
  <si>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</si>
  <si>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</si>
  <si>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</si>
  <si>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</si>
  <si>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</si>
  <si>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</si>
  <si>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</si>
  <si>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</si>
  <si>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</si>
  <si>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</si>
  <si>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</si>
  <si>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</si>
  <si>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</si>
  <si>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</si>
  <si>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</si>
  <si>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</si>
  <si>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</si>
  <si>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</si>
  <si>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</si>
  <si>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</si>
  <si>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</si>
  <si>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</si>
  <si>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</si>
  <si>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</si>
  <si>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（㎡）</t>
  </si>
  <si>
    <t>（千円）</t>
  </si>
  <si>
    <t>大阪市</t>
  </si>
  <si>
    <t>堺市</t>
  </si>
  <si>
    <t>岸和田市</t>
  </si>
  <si>
    <t>町村計</t>
  </si>
  <si>
    <t>総　　　　　　　　数</t>
  </si>
  <si>
    <t>棟　　数</t>
  </si>
  <si>
    <t>床　面　積</t>
  </si>
  <si>
    <t>決　定　価　格</t>
  </si>
  <si>
    <t>（㎡）</t>
  </si>
  <si>
    <t>　合　計</t>
  </si>
  <si>
    <t>区　分</t>
  </si>
  <si>
    <t>市町村名</t>
  </si>
  <si>
    <t>法定免税点
未満のもの</t>
  </si>
  <si>
    <t>総　　数</t>
  </si>
  <si>
    <t>法定免税点
以上のもの</t>
  </si>
  <si>
    <t>固定資産税（家屋）の納税義務者数（人）</t>
  </si>
  <si>
    <t>総 数 の う ち 新 増 分 家 屋</t>
  </si>
  <si>
    <t>市計
（除政令市）</t>
  </si>
  <si>
    <t>市町村計
（除政令市）</t>
  </si>
  <si>
    <t>市計
（除政令市)</t>
  </si>
  <si>
    <t>市町村計
（除政令市)</t>
  </si>
  <si>
    <t>法 定 免 税 点 以 上 の も の</t>
  </si>
  <si>
    <t>非　課　税　家　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</si>
</sst>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" fillId="0" borderId="0" xfId="61">
      <alignment vertical="center"/>
      <protection/>
    </xf>
    <xf numFmtId="176" fontId="1" fillId="0" borderId="10" xfId="61" applyFont="1" applyBorder="1" applyAlignment="1">
      <alignment horizontal="right" vertical="center"/>
      <protection/>
    </xf>
    <xf numFmtId="176" fontId="1" fillId="0" borderId="11" xfId="61" applyFont="1" applyBorder="1" applyAlignment="1">
      <alignment horizontal="right" vertical="center"/>
      <protection/>
    </xf>
    <xf numFmtId="176" fontId="3" fillId="0" borderId="0" xfId="61" applyFont="1">
      <alignment vertical="center"/>
      <protection/>
    </xf>
    <xf numFmtId="176" fontId="1" fillId="0" borderId="12" xfId="61" applyBorder="1">
      <alignment vertical="center"/>
      <protection/>
    </xf>
    <xf numFmtId="176" fontId="1" fillId="0" borderId="13" xfId="61" applyBorder="1" applyAlignment="1">
      <alignment horizontal="distributed" vertical="center"/>
      <protection/>
    </xf>
    <xf numFmtId="176" fontId="1" fillId="0" borderId="14" xfId="61" applyBorder="1">
      <alignment vertical="center"/>
      <protection/>
    </xf>
    <xf numFmtId="176" fontId="1" fillId="0" borderId="15" xfId="61" applyBorder="1" applyAlignment="1">
      <alignment horizontal="distributed" vertical="center"/>
      <protection/>
    </xf>
    <xf numFmtId="176" fontId="1" fillId="0" borderId="16" xfId="61" applyBorder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1" fillId="0" borderId="24" xfId="61" applyBorder="1" applyAlignment="1">
      <alignment horizontal="distributed" vertical="center"/>
      <protection/>
    </xf>
    <xf numFmtId="176" fontId="1" fillId="0" borderId="25" xfId="61" applyBorder="1">
      <alignment vertical="center"/>
      <protection/>
    </xf>
    <xf numFmtId="176" fontId="1" fillId="0" borderId="26" xfId="61" applyFont="1" applyBorder="1" applyAlignment="1">
      <alignment horizontal="distributed" vertical="center" wrapText="1"/>
      <protection/>
    </xf>
    <xf numFmtId="176" fontId="1" fillId="0" borderId="27" xfId="61" applyNumberFormat="1" applyBorder="1">
      <alignment vertical="center"/>
      <protection/>
    </xf>
    <xf numFmtId="176" fontId="1" fillId="0" borderId="28" xfId="61" applyNumberFormat="1" applyBorder="1">
      <alignment vertical="center"/>
      <protection/>
    </xf>
    <xf numFmtId="176" fontId="1" fillId="0" borderId="29" xfId="61" applyNumberFormat="1" applyBorder="1">
      <alignment vertical="center"/>
      <protection/>
    </xf>
    <xf numFmtId="176" fontId="1" fillId="0" borderId="26" xfId="61" applyBorder="1" applyAlignment="1">
      <alignment horizontal="distributed"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 applyAlignment="1">
      <alignment horizontal="distributed" vertical="center"/>
      <protection/>
    </xf>
    <xf numFmtId="176" fontId="1" fillId="0" borderId="31" xfId="61" applyBorder="1">
      <alignment vertical="center"/>
      <protection/>
    </xf>
    <xf numFmtId="176" fontId="1" fillId="0" borderId="32" xfId="61" applyNumberFormat="1" applyBorder="1">
      <alignment vertical="center"/>
      <protection/>
    </xf>
    <xf numFmtId="176" fontId="1" fillId="0" borderId="33" xfId="61" applyNumberFormat="1" applyBorder="1">
      <alignment vertical="center"/>
      <protection/>
    </xf>
    <xf numFmtId="176" fontId="1" fillId="0" borderId="34" xfId="61" applyNumberFormat="1" applyBorder="1">
      <alignment vertical="center"/>
      <protection/>
    </xf>
    <xf numFmtId="176" fontId="1" fillId="0" borderId="35" xfId="61" applyFont="1" applyBorder="1" applyAlignment="1">
      <alignment horizontal="right"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176" fontId="1" fillId="0" borderId="26" xfId="61" applyFont="1" applyBorder="1" applyAlignment="1">
      <alignment vertical="center" wrapText="1"/>
      <protection/>
    </xf>
    <xf numFmtId="176" fontId="1" fillId="0" borderId="26" xfId="61" applyBorder="1">
      <alignment vertical="center"/>
      <protection/>
    </xf>
    <xf numFmtId="176" fontId="1" fillId="0" borderId="13" xfId="61" applyBorder="1">
      <alignment vertical="center"/>
      <protection/>
    </xf>
    <xf numFmtId="176" fontId="1" fillId="0" borderId="15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Font="1" applyBorder="1" applyAlignment="1">
      <alignment horizontal="center" vertical="center"/>
      <protection/>
    </xf>
    <xf numFmtId="176" fontId="1" fillId="0" borderId="39" xfId="61" applyFont="1" applyBorder="1" applyAlignment="1">
      <alignment horizontal="center" vertical="center"/>
      <protection/>
    </xf>
    <xf numFmtId="176" fontId="1" fillId="0" borderId="40" xfId="61" applyFont="1" applyBorder="1" applyAlignment="1">
      <alignment horizontal="center" vertical="center"/>
      <protection/>
    </xf>
    <xf numFmtId="176" fontId="1" fillId="0" borderId="40" xfId="61" applyBorder="1" applyAlignment="1">
      <alignment horizontal="center" vertical="center"/>
      <protection/>
    </xf>
    <xf numFmtId="176" fontId="1" fillId="0" borderId="41" xfId="61" applyBorder="1" applyAlignment="1">
      <alignment horizontal="center" vertical="center"/>
      <protection/>
    </xf>
    <xf numFmtId="176" fontId="1" fillId="0" borderId="42" xfId="6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76" fontId="1" fillId="0" borderId="44" xfId="61" applyFont="1" applyBorder="1" applyAlignment="1">
      <alignment horizontal="center" vertical="center"/>
      <protection/>
    </xf>
    <xf numFmtId="176" fontId="1" fillId="0" borderId="45" xfId="61" applyFont="1" applyBorder="1" applyAlignment="1">
      <alignment horizontal="center" vertical="center"/>
      <protection/>
    </xf>
    <xf numFmtId="176" fontId="1" fillId="0" borderId="10" xfId="61" applyFont="1" applyBorder="1" applyAlignment="1">
      <alignment horizontal="center" vertical="center"/>
      <protection/>
    </xf>
    <xf numFmtId="176" fontId="1" fillId="0" borderId="46" xfId="61" applyFont="1" applyBorder="1" applyAlignment="1">
      <alignment horizontal="center" vertical="center"/>
      <protection/>
    </xf>
    <xf numFmtId="176" fontId="1" fillId="0" borderId="47" xfId="61" applyBorder="1" applyAlignment="1">
      <alignment horizontal="center" vertical="center"/>
      <protection/>
    </xf>
    <xf numFmtId="176" fontId="1" fillId="0" borderId="48" xfId="61" applyBorder="1" applyAlignment="1">
      <alignment horizontal="center" vertical="center"/>
      <protection/>
    </xf>
    <xf numFmtId="176" fontId="1" fillId="0" borderId="49" xfId="61" applyFont="1" applyBorder="1" applyAlignment="1">
      <alignment horizontal="center" vertical="center"/>
      <protection/>
    </xf>
    <xf numFmtId="176" fontId="1" fillId="0" borderId="45" xfId="61" applyBorder="1" applyAlignment="1">
      <alignment horizontal="center"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50" xfId="6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Font="1" applyBorder="1" applyAlignment="1">
      <alignment horizontal="center" vertical="center" wrapText="1"/>
      <protection/>
    </xf>
    <xf numFmtId="176" fontId="1" fillId="0" borderId="53" xfId="61" applyFont="1" applyBorder="1" applyAlignment="1">
      <alignment horizontal="center" vertical="center" wrapText="1"/>
      <protection/>
    </xf>
    <xf numFmtId="176" fontId="1" fillId="0" borderId="54" xfId="61" applyFont="1" applyBorder="1" applyAlignment="1">
      <alignment horizontal="center" vertical="center" wrapText="1"/>
      <protection/>
    </xf>
    <xf numFmtId="176" fontId="1" fillId="0" borderId="11" xfId="61" applyFont="1" applyBorder="1" applyAlignment="1">
      <alignment horizontal="center" vertical="center"/>
      <protection/>
    </xf>
    <xf numFmtId="176" fontId="1" fillId="0" borderId="55" xfId="61" applyFill="1" applyBorder="1">
      <alignment vertical="center"/>
      <protection/>
    </xf>
    <xf numFmtId="176" fontId="1" fillId="0" borderId="56" xfId="61" applyFill="1" applyBorder="1">
      <alignment vertical="center"/>
      <protection/>
    </xf>
    <xf numFmtId="176" fontId="1" fillId="0" borderId="57" xfId="61" applyFill="1" applyBorder="1">
      <alignment vertical="center"/>
      <protection/>
    </xf>
    <xf numFmtId="176" fontId="1" fillId="0" borderId="58" xfId="61" applyFill="1" applyBorder="1">
      <alignment vertical="center"/>
      <protection/>
    </xf>
    <xf numFmtId="176" fontId="1" fillId="0" borderId="59" xfId="61" applyFill="1" applyBorder="1">
      <alignment vertical="center"/>
      <protection/>
    </xf>
    <xf numFmtId="176" fontId="1" fillId="0" borderId="60" xfId="61" applyFill="1" applyBorder="1">
      <alignment vertical="center"/>
      <protection/>
    </xf>
    <xf numFmtId="176" fontId="1" fillId="0" borderId="61" xfId="61" applyFill="1" applyBorder="1">
      <alignment vertical="center"/>
      <protection/>
    </xf>
    <xf numFmtId="176" fontId="1" fillId="0" borderId="62" xfId="61" applyFill="1" applyBorder="1">
      <alignment vertical="center"/>
      <protection/>
    </xf>
    <xf numFmtId="176" fontId="1" fillId="0" borderId="63" xfId="61" applyFill="1" applyBorder="1">
      <alignment vertical="center"/>
      <protection/>
    </xf>
    <xf numFmtId="176" fontId="1" fillId="0" borderId="64" xfId="61" applyFill="1" applyBorder="1">
      <alignment vertical="center"/>
      <protection/>
    </xf>
    <xf numFmtId="176" fontId="1" fillId="0" borderId="65" xfId="61" applyFill="1" applyBorder="1">
      <alignment vertical="center"/>
      <protection/>
    </xf>
    <xf numFmtId="176" fontId="1" fillId="0" borderId="66" xfId="6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Zeros="0" tabSelected="1" zoomScalePageLayoutView="0" workbookViewId="0" topLeftCell="A1">
      <selection activeCell="B2" sqref="B2"/>
    </sheetView>
  </sheetViews>
  <sheetFormatPr defaultColWidth="9.00390625" defaultRowHeight="13.5"/>
  <cols>
    <col min="1" max="1" width="0.875" style="1" customWidth="1"/>
    <col min="2" max="2" width="13.875" style="1" bestFit="1" customWidth="1"/>
    <col min="3" max="3" width="0.875" style="1" customWidth="1"/>
    <col min="4" max="4" width="12.625" style="1" customWidth="1"/>
    <col min="5" max="5" width="14.625" style="1" customWidth="1"/>
    <col min="6" max="6" width="16.625" style="1" customWidth="1"/>
    <col min="7" max="7" width="12.625" style="1" customWidth="1"/>
    <col min="8" max="8" width="14.625" style="1" customWidth="1"/>
    <col min="9" max="9" width="16.625" style="1" customWidth="1"/>
    <col min="10" max="10" width="12.75390625" style="1" customWidth="1"/>
    <col min="11" max="11" width="14.875" style="1" customWidth="1"/>
    <col min="12" max="12" width="16.75390625" style="1" customWidth="1"/>
    <col min="13" max="13" width="12.75390625" style="1" customWidth="1"/>
    <col min="14" max="14" width="14.875" style="1" customWidth="1"/>
    <col min="15" max="16384" width="9.00390625" style="1" customWidth="1"/>
  </cols>
  <sheetData>
    <row r="1" spans="4:14" s="32" customFormat="1" ht="13.5"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15" thickBot="1">
      <c r="A2" s="4" t="s">
        <v>52</v>
      </c>
    </row>
    <row r="3" spans="1:14" ht="20.25" customHeight="1">
      <c r="A3" s="10"/>
      <c r="B3" s="11" t="s">
        <v>53</v>
      </c>
      <c r="C3" s="12"/>
      <c r="D3" s="56" t="s">
        <v>47</v>
      </c>
      <c r="E3" s="54"/>
      <c r="F3" s="54"/>
      <c r="G3" s="53" t="s">
        <v>64</v>
      </c>
      <c r="H3" s="54"/>
      <c r="I3" s="55"/>
      <c r="J3" s="53" t="s">
        <v>59</v>
      </c>
      <c r="K3" s="54"/>
      <c r="L3" s="54"/>
      <c r="M3" s="46" t="s">
        <v>65</v>
      </c>
      <c r="N3" s="47"/>
    </row>
    <row r="4" spans="1:14" ht="20.25" customHeight="1">
      <c r="A4" s="13"/>
      <c r="B4" s="14"/>
      <c r="C4" s="15"/>
      <c r="D4" s="60" t="s">
        <v>48</v>
      </c>
      <c r="E4" s="51" t="s">
        <v>49</v>
      </c>
      <c r="F4" s="58" t="s">
        <v>50</v>
      </c>
      <c r="G4" s="50" t="s">
        <v>48</v>
      </c>
      <c r="H4" s="51" t="s">
        <v>49</v>
      </c>
      <c r="I4" s="44" t="s">
        <v>50</v>
      </c>
      <c r="J4" s="50" t="s">
        <v>48</v>
      </c>
      <c r="K4" s="51" t="s">
        <v>49</v>
      </c>
      <c r="L4" s="58" t="s">
        <v>50</v>
      </c>
      <c r="M4" s="42" t="s">
        <v>48</v>
      </c>
      <c r="N4" s="44" t="s">
        <v>49</v>
      </c>
    </row>
    <row r="5" spans="1:14" ht="13.5">
      <c r="A5" s="13"/>
      <c r="B5" s="48" t="s">
        <v>54</v>
      </c>
      <c r="C5" s="15"/>
      <c r="D5" s="42"/>
      <c r="E5" s="57"/>
      <c r="F5" s="59"/>
      <c r="G5" s="51"/>
      <c r="H5" s="57"/>
      <c r="I5" s="45"/>
      <c r="J5" s="51"/>
      <c r="K5" s="57"/>
      <c r="L5" s="59"/>
      <c r="M5" s="42"/>
      <c r="N5" s="45"/>
    </row>
    <row r="6" spans="1:14" ht="14.25" thickBot="1">
      <c r="A6" s="16"/>
      <c r="B6" s="49"/>
      <c r="C6" s="17"/>
      <c r="D6" s="43"/>
      <c r="E6" s="2" t="s">
        <v>51</v>
      </c>
      <c r="F6" s="31" t="s">
        <v>42</v>
      </c>
      <c r="G6" s="52"/>
      <c r="H6" s="2" t="s">
        <v>41</v>
      </c>
      <c r="I6" s="3" t="s">
        <v>42</v>
      </c>
      <c r="J6" s="52"/>
      <c r="K6" s="2" t="s">
        <v>51</v>
      </c>
      <c r="L6" s="31" t="s">
        <v>42</v>
      </c>
      <c r="M6" s="43"/>
      <c r="N6" s="3" t="s">
        <v>41</v>
      </c>
    </row>
    <row r="7" spans="1:18" ht="13.5">
      <c r="A7" s="5"/>
      <c r="B7" s="6" t="s">
        <v>43</v>
      </c>
      <c r="C7" s="37"/>
      <c r="D7" s="65">
        <v>769674</v>
      </c>
      <c r="E7" s="66">
        <v>176918050</v>
      </c>
      <c r="F7" s="67">
        <v>10100428610</v>
      </c>
      <c r="G7" s="66">
        <v>729335</v>
      </c>
      <c r="H7" s="66">
        <v>175330419</v>
      </c>
      <c r="I7" s="67">
        <v>10096810267</v>
      </c>
      <c r="J7" s="65">
        <v>6127</v>
      </c>
      <c r="K7" s="66">
        <v>2401757</v>
      </c>
      <c r="L7" s="67">
        <v>273651245</v>
      </c>
      <c r="M7" s="65">
        <v>38225</v>
      </c>
      <c r="N7" s="74">
        <v>10161633</v>
      </c>
      <c r="P7" s="34"/>
      <c r="Q7" s="34"/>
      <c r="R7" s="34"/>
    </row>
    <row r="8" spans="1:18" ht="13.5">
      <c r="A8" s="7"/>
      <c r="B8" s="8" t="s">
        <v>44</v>
      </c>
      <c r="C8" s="38"/>
      <c r="D8" s="68">
        <v>263077</v>
      </c>
      <c r="E8" s="69">
        <v>46891065</v>
      </c>
      <c r="F8" s="70">
        <v>1715828207</v>
      </c>
      <c r="G8" s="69">
        <v>250687</v>
      </c>
      <c r="H8" s="69">
        <v>46492142</v>
      </c>
      <c r="I8" s="70">
        <v>1715115795</v>
      </c>
      <c r="J8" s="68">
        <v>2472</v>
      </c>
      <c r="K8" s="69">
        <v>541126</v>
      </c>
      <c r="L8" s="70">
        <v>42045163</v>
      </c>
      <c r="M8" s="68">
        <v>4106</v>
      </c>
      <c r="N8" s="75">
        <v>1937514</v>
      </c>
      <c r="P8" s="34"/>
      <c r="Q8" s="34"/>
      <c r="R8" s="34"/>
    </row>
    <row r="9" spans="1:18" ht="13.5">
      <c r="A9" s="7"/>
      <c r="B9" s="8" t="s">
        <v>45</v>
      </c>
      <c r="C9" s="38"/>
      <c r="D9" s="68">
        <v>78013</v>
      </c>
      <c r="E9" s="69">
        <v>11023404</v>
      </c>
      <c r="F9" s="70">
        <v>313217023</v>
      </c>
      <c r="G9" s="69">
        <v>74251</v>
      </c>
      <c r="H9" s="69">
        <v>10869175</v>
      </c>
      <c r="I9" s="70">
        <v>312939965</v>
      </c>
      <c r="J9" s="68">
        <v>663</v>
      </c>
      <c r="K9" s="69">
        <v>142474</v>
      </c>
      <c r="L9" s="70">
        <v>10583199</v>
      </c>
      <c r="M9" s="68">
        <v>363</v>
      </c>
      <c r="N9" s="75">
        <v>203823</v>
      </c>
      <c r="P9" s="34"/>
      <c r="Q9" s="34"/>
      <c r="R9" s="34"/>
    </row>
    <row r="10" spans="1:18" ht="13.5">
      <c r="A10" s="7"/>
      <c r="B10" s="8" t="s">
        <v>0</v>
      </c>
      <c r="C10" s="38"/>
      <c r="D10" s="68">
        <v>91718</v>
      </c>
      <c r="E10" s="69">
        <v>19533200</v>
      </c>
      <c r="F10" s="70">
        <v>892905533</v>
      </c>
      <c r="G10" s="69">
        <v>90190</v>
      </c>
      <c r="H10" s="69">
        <v>19465459</v>
      </c>
      <c r="I10" s="70">
        <v>892728481</v>
      </c>
      <c r="J10" s="68">
        <v>1239</v>
      </c>
      <c r="K10" s="69">
        <v>277741</v>
      </c>
      <c r="L10" s="70">
        <v>23488056</v>
      </c>
      <c r="M10" s="68">
        <v>1231</v>
      </c>
      <c r="N10" s="75">
        <v>1625379</v>
      </c>
      <c r="P10" s="34"/>
      <c r="Q10" s="34"/>
      <c r="R10" s="34"/>
    </row>
    <row r="11" spans="1:18" ht="13.5">
      <c r="A11" s="7"/>
      <c r="B11" s="8" t="s">
        <v>1</v>
      </c>
      <c r="C11" s="38"/>
      <c r="D11" s="68">
        <v>26788</v>
      </c>
      <c r="E11" s="69">
        <v>5314168</v>
      </c>
      <c r="F11" s="70">
        <v>205607034</v>
      </c>
      <c r="G11" s="69">
        <v>25998</v>
      </c>
      <c r="H11" s="69">
        <v>5270986</v>
      </c>
      <c r="I11" s="70">
        <v>205529948</v>
      </c>
      <c r="J11" s="68">
        <v>445</v>
      </c>
      <c r="K11" s="69">
        <v>72881</v>
      </c>
      <c r="L11" s="70">
        <v>6298617</v>
      </c>
      <c r="M11" s="68">
        <v>375</v>
      </c>
      <c r="N11" s="75">
        <v>141690</v>
      </c>
      <c r="P11" s="34"/>
      <c r="Q11" s="34"/>
      <c r="R11" s="34"/>
    </row>
    <row r="12" spans="1:18" ht="13.5">
      <c r="A12" s="7"/>
      <c r="B12" s="8" t="s">
        <v>2</v>
      </c>
      <c r="C12" s="38"/>
      <c r="D12" s="68">
        <v>56426</v>
      </c>
      <c r="E12" s="69">
        <v>18088885</v>
      </c>
      <c r="F12" s="70">
        <v>927322114</v>
      </c>
      <c r="G12" s="69">
        <v>55135</v>
      </c>
      <c r="H12" s="69">
        <v>18030290</v>
      </c>
      <c r="I12" s="70">
        <v>927200807</v>
      </c>
      <c r="J12" s="68">
        <v>863</v>
      </c>
      <c r="K12" s="69">
        <v>347446</v>
      </c>
      <c r="L12" s="70">
        <v>29190133</v>
      </c>
      <c r="M12" s="68">
        <v>711</v>
      </c>
      <c r="N12" s="75">
        <v>1660191</v>
      </c>
      <c r="P12" s="34"/>
      <c r="Q12" s="34"/>
      <c r="R12" s="34"/>
    </row>
    <row r="13" spans="1:18" ht="13.5">
      <c r="A13" s="7"/>
      <c r="B13" s="8" t="s">
        <v>3</v>
      </c>
      <c r="C13" s="38"/>
      <c r="D13" s="68">
        <v>26311</v>
      </c>
      <c r="E13" s="69">
        <v>4872173</v>
      </c>
      <c r="F13" s="70">
        <v>147116890</v>
      </c>
      <c r="G13" s="69">
        <v>24969</v>
      </c>
      <c r="H13" s="69">
        <v>4817829</v>
      </c>
      <c r="I13" s="70">
        <v>147040550</v>
      </c>
      <c r="J13" s="68">
        <v>233</v>
      </c>
      <c r="K13" s="69">
        <v>40352</v>
      </c>
      <c r="L13" s="70">
        <v>3142218</v>
      </c>
      <c r="M13" s="68">
        <v>237</v>
      </c>
      <c r="N13" s="75">
        <v>391569</v>
      </c>
      <c r="P13" s="34"/>
      <c r="Q13" s="34"/>
      <c r="R13" s="34"/>
    </row>
    <row r="14" spans="1:18" ht="13.5">
      <c r="A14" s="7"/>
      <c r="B14" s="8" t="s">
        <v>4</v>
      </c>
      <c r="C14" s="38"/>
      <c r="D14" s="68">
        <v>117613</v>
      </c>
      <c r="E14" s="69">
        <v>17217984</v>
      </c>
      <c r="F14" s="70">
        <v>639712938</v>
      </c>
      <c r="G14" s="69">
        <v>116465</v>
      </c>
      <c r="H14" s="69">
        <v>17173051</v>
      </c>
      <c r="I14" s="70">
        <v>639621332</v>
      </c>
      <c r="J14" s="68">
        <v>1293</v>
      </c>
      <c r="K14" s="69">
        <v>264012</v>
      </c>
      <c r="L14" s="70">
        <v>23584859</v>
      </c>
      <c r="M14" s="68">
        <v>2653</v>
      </c>
      <c r="N14" s="75">
        <v>983899</v>
      </c>
      <c r="P14" s="34"/>
      <c r="Q14" s="34"/>
      <c r="R14" s="34"/>
    </row>
    <row r="15" spans="1:18" ht="13.5">
      <c r="A15" s="7"/>
      <c r="B15" s="8" t="s">
        <v>5</v>
      </c>
      <c r="C15" s="38"/>
      <c r="D15" s="68">
        <v>37247</v>
      </c>
      <c r="E15" s="69">
        <v>5394122</v>
      </c>
      <c r="F15" s="70">
        <v>159130799</v>
      </c>
      <c r="G15" s="69">
        <v>35229</v>
      </c>
      <c r="H15" s="69">
        <v>5320227</v>
      </c>
      <c r="I15" s="70">
        <v>158984013</v>
      </c>
      <c r="J15" s="68">
        <v>287</v>
      </c>
      <c r="K15" s="69">
        <v>37620</v>
      </c>
      <c r="L15" s="70">
        <v>2844232</v>
      </c>
      <c r="M15" s="68">
        <v>1048</v>
      </c>
      <c r="N15" s="75">
        <v>451439</v>
      </c>
      <c r="P15" s="34"/>
      <c r="Q15" s="34"/>
      <c r="R15" s="34"/>
    </row>
    <row r="16" spans="1:18" ht="13.5">
      <c r="A16" s="7"/>
      <c r="B16" s="8" t="s">
        <v>6</v>
      </c>
      <c r="C16" s="38"/>
      <c r="D16" s="68">
        <v>38992</v>
      </c>
      <c r="E16" s="69">
        <v>7601416</v>
      </c>
      <c r="F16" s="70">
        <v>297474919</v>
      </c>
      <c r="G16" s="69">
        <v>37415</v>
      </c>
      <c r="H16" s="69">
        <v>7536416</v>
      </c>
      <c r="I16" s="70">
        <v>297300196</v>
      </c>
      <c r="J16" s="68">
        <v>399</v>
      </c>
      <c r="K16" s="69">
        <v>79325</v>
      </c>
      <c r="L16" s="70">
        <v>7226229</v>
      </c>
      <c r="M16" s="68">
        <v>579</v>
      </c>
      <c r="N16" s="75">
        <v>641734</v>
      </c>
      <c r="P16" s="34"/>
      <c r="Q16" s="34"/>
      <c r="R16" s="34"/>
    </row>
    <row r="17" spans="1:18" ht="13.5">
      <c r="A17" s="7"/>
      <c r="B17" s="8" t="s">
        <v>7</v>
      </c>
      <c r="C17" s="38"/>
      <c r="D17" s="68">
        <v>132814</v>
      </c>
      <c r="E17" s="69">
        <v>19590802</v>
      </c>
      <c r="F17" s="70">
        <v>740984576</v>
      </c>
      <c r="G17" s="69">
        <v>131606</v>
      </c>
      <c r="H17" s="69">
        <v>19553379</v>
      </c>
      <c r="I17" s="70">
        <v>740905925</v>
      </c>
      <c r="J17" s="68">
        <v>1482</v>
      </c>
      <c r="K17" s="69">
        <v>243226</v>
      </c>
      <c r="L17" s="70">
        <v>20121041</v>
      </c>
      <c r="M17" s="68">
        <v>865</v>
      </c>
      <c r="N17" s="75">
        <v>1038082</v>
      </c>
      <c r="P17" s="34"/>
      <c r="Q17" s="34"/>
      <c r="R17" s="34"/>
    </row>
    <row r="18" spans="1:18" ht="13.5">
      <c r="A18" s="7"/>
      <c r="B18" s="8" t="s">
        <v>8</v>
      </c>
      <c r="C18" s="38"/>
      <c r="D18" s="68">
        <v>67054</v>
      </c>
      <c r="E18" s="69">
        <v>15189045</v>
      </c>
      <c r="F18" s="70">
        <v>652144932</v>
      </c>
      <c r="G18" s="69">
        <v>65871</v>
      </c>
      <c r="H18" s="69">
        <v>15140846</v>
      </c>
      <c r="I18" s="70">
        <v>652043636</v>
      </c>
      <c r="J18" s="68">
        <v>883</v>
      </c>
      <c r="K18" s="69">
        <v>513262</v>
      </c>
      <c r="L18" s="70">
        <v>42511565</v>
      </c>
      <c r="M18" s="68">
        <v>1254</v>
      </c>
      <c r="N18" s="75">
        <v>905700</v>
      </c>
      <c r="P18" s="34"/>
      <c r="Q18" s="34"/>
      <c r="R18" s="34"/>
    </row>
    <row r="19" spans="1:18" ht="13.5">
      <c r="A19" s="7"/>
      <c r="B19" s="8" t="s">
        <v>9</v>
      </c>
      <c r="C19" s="38"/>
      <c r="D19" s="68">
        <v>97577</v>
      </c>
      <c r="E19" s="69">
        <v>15301966</v>
      </c>
      <c r="F19" s="70">
        <v>498893556</v>
      </c>
      <c r="G19" s="69">
        <v>93775</v>
      </c>
      <c r="H19" s="69">
        <v>15183402</v>
      </c>
      <c r="I19" s="70">
        <v>498651832</v>
      </c>
      <c r="J19" s="68">
        <v>997</v>
      </c>
      <c r="K19" s="69">
        <v>162253</v>
      </c>
      <c r="L19" s="70">
        <v>13578209</v>
      </c>
      <c r="M19" s="68">
        <v>629</v>
      </c>
      <c r="N19" s="75">
        <v>346555</v>
      </c>
      <c r="P19" s="34"/>
      <c r="Q19" s="34"/>
      <c r="R19" s="34"/>
    </row>
    <row r="20" spans="1:18" ht="13.5">
      <c r="A20" s="7"/>
      <c r="B20" s="8" t="s">
        <v>10</v>
      </c>
      <c r="C20" s="38"/>
      <c r="D20" s="68">
        <v>44622</v>
      </c>
      <c r="E20" s="69">
        <v>7278711</v>
      </c>
      <c r="F20" s="70">
        <v>276677094</v>
      </c>
      <c r="G20" s="69">
        <v>42602</v>
      </c>
      <c r="H20" s="69">
        <v>7200098</v>
      </c>
      <c r="I20" s="70">
        <v>276538086</v>
      </c>
      <c r="J20" s="68">
        <v>424</v>
      </c>
      <c r="K20" s="69">
        <v>92885</v>
      </c>
      <c r="L20" s="70">
        <v>9365983</v>
      </c>
      <c r="M20" s="68">
        <v>375</v>
      </c>
      <c r="N20" s="75">
        <v>239205</v>
      </c>
      <c r="P20" s="34"/>
      <c r="Q20" s="34"/>
      <c r="R20" s="34"/>
    </row>
    <row r="21" spans="1:18" ht="13.5">
      <c r="A21" s="7"/>
      <c r="B21" s="8" t="s">
        <v>11</v>
      </c>
      <c r="C21" s="38"/>
      <c r="D21" s="68">
        <v>41499</v>
      </c>
      <c r="E21" s="69">
        <v>5773072</v>
      </c>
      <c r="F21" s="70">
        <v>171286051</v>
      </c>
      <c r="G21" s="69">
        <v>39102</v>
      </c>
      <c r="H21" s="69">
        <v>5684920</v>
      </c>
      <c r="I21" s="70">
        <v>171156227</v>
      </c>
      <c r="J21" s="68">
        <v>317</v>
      </c>
      <c r="K21" s="69">
        <v>43496</v>
      </c>
      <c r="L21" s="70">
        <v>3505479</v>
      </c>
      <c r="M21" s="68">
        <v>817</v>
      </c>
      <c r="N21" s="75">
        <v>327809</v>
      </c>
      <c r="P21" s="34"/>
      <c r="Q21" s="34"/>
      <c r="R21" s="34"/>
    </row>
    <row r="22" spans="1:18" ht="13.5">
      <c r="A22" s="7"/>
      <c r="B22" s="8" t="s">
        <v>12</v>
      </c>
      <c r="C22" s="38"/>
      <c r="D22" s="68">
        <v>82220</v>
      </c>
      <c r="E22" s="69">
        <v>10946973</v>
      </c>
      <c r="F22" s="70">
        <v>377055893</v>
      </c>
      <c r="G22" s="69">
        <v>80513</v>
      </c>
      <c r="H22" s="69">
        <v>10877688</v>
      </c>
      <c r="I22" s="70">
        <v>376911410</v>
      </c>
      <c r="J22" s="68">
        <v>670</v>
      </c>
      <c r="K22" s="69">
        <v>95168</v>
      </c>
      <c r="L22" s="70">
        <v>7776689</v>
      </c>
      <c r="M22" s="68">
        <v>691</v>
      </c>
      <c r="N22" s="75">
        <v>1027300</v>
      </c>
      <c r="P22" s="34"/>
      <c r="Q22" s="34"/>
      <c r="R22" s="34"/>
    </row>
    <row r="23" spans="1:18" ht="13.5">
      <c r="A23" s="7"/>
      <c r="B23" s="8" t="s">
        <v>13</v>
      </c>
      <c r="C23" s="38"/>
      <c r="D23" s="68">
        <v>51135</v>
      </c>
      <c r="E23" s="69">
        <v>5866841</v>
      </c>
      <c r="F23" s="70">
        <v>155360528</v>
      </c>
      <c r="G23" s="69">
        <v>48999</v>
      </c>
      <c r="H23" s="69">
        <v>5783500</v>
      </c>
      <c r="I23" s="70">
        <v>155245126</v>
      </c>
      <c r="J23" s="68">
        <v>245</v>
      </c>
      <c r="K23" s="69">
        <v>32578</v>
      </c>
      <c r="L23" s="70">
        <v>2560820</v>
      </c>
      <c r="M23" s="68">
        <v>794</v>
      </c>
      <c r="N23" s="75">
        <v>513252</v>
      </c>
      <c r="P23" s="34"/>
      <c r="Q23" s="34"/>
      <c r="R23" s="34"/>
    </row>
    <row r="24" spans="1:18" ht="13.5">
      <c r="A24" s="7"/>
      <c r="B24" s="8" t="s">
        <v>14</v>
      </c>
      <c r="C24" s="38"/>
      <c r="D24" s="68">
        <v>46318</v>
      </c>
      <c r="E24" s="69">
        <v>5920086</v>
      </c>
      <c r="F24" s="70">
        <v>167511699</v>
      </c>
      <c r="G24" s="69">
        <v>44054</v>
      </c>
      <c r="H24" s="69">
        <v>5807847</v>
      </c>
      <c r="I24" s="70">
        <v>167259763</v>
      </c>
      <c r="J24" s="68">
        <v>451</v>
      </c>
      <c r="K24" s="69">
        <v>68117</v>
      </c>
      <c r="L24" s="70">
        <v>5267552</v>
      </c>
      <c r="M24" s="68">
        <v>645</v>
      </c>
      <c r="N24" s="75">
        <v>459806</v>
      </c>
      <c r="P24" s="34"/>
      <c r="Q24" s="34"/>
      <c r="R24" s="34"/>
    </row>
    <row r="25" spans="1:18" ht="13.5">
      <c r="A25" s="7"/>
      <c r="B25" s="8" t="s">
        <v>15</v>
      </c>
      <c r="C25" s="38"/>
      <c r="D25" s="68">
        <v>44286</v>
      </c>
      <c r="E25" s="69">
        <v>6590923</v>
      </c>
      <c r="F25" s="70">
        <v>228834868</v>
      </c>
      <c r="G25" s="69">
        <v>43379</v>
      </c>
      <c r="H25" s="69">
        <v>6558877</v>
      </c>
      <c r="I25" s="70">
        <v>228782931</v>
      </c>
      <c r="J25" s="68">
        <v>346</v>
      </c>
      <c r="K25" s="69">
        <v>60776</v>
      </c>
      <c r="L25" s="70">
        <v>4664794</v>
      </c>
      <c r="M25" s="68">
        <v>1157</v>
      </c>
      <c r="N25" s="75">
        <v>483377</v>
      </c>
      <c r="P25" s="34"/>
      <c r="Q25" s="34"/>
      <c r="R25" s="34"/>
    </row>
    <row r="26" spans="1:18" ht="13.5">
      <c r="A26" s="7"/>
      <c r="B26" s="8" t="s">
        <v>16</v>
      </c>
      <c r="C26" s="38"/>
      <c r="D26" s="68">
        <v>69567</v>
      </c>
      <c r="E26" s="69">
        <v>10068230</v>
      </c>
      <c r="F26" s="70">
        <v>341051765</v>
      </c>
      <c r="G26" s="69">
        <v>65483</v>
      </c>
      <c r="H26" s="69">
        <v>9918471</v>
      </c>
      <c r="I26" s="70">
        <v>340811958</v>
      </c>
      <c r="J26" s="68">
        <v>672</v>
      </c>
      <c r="K26" s="69">
        <v>117886</v>
      </c>
      <c r="L26" s="70">
        <v>9145697</v>
      </c>
      <c r="M26" s="68">
        <v>406</v>
      </c>
      <c r="N26" s="75">
        <v>153248</v>
      </c>
      <c r="P26" s="34"/>
      <c r="Q26" s="34"/>
      <c r="R26" s="34"/>
    </row>
    <row r="27" spans="1:18" ht="13.5">
      <c r="A27" s="7"/>
      <c r="B27" s="8" t="s">
        <v>17</v>
      </c>
      <c r="C27" s="38"/>
      <c r="D27" s="68">
        <v>35791</v>
      </c>
      <c r="E27" s="69">
        <v>7471034</v>
      </c>
      <c r="F27" s="70">
        <v>296153732</v>
      </c>
      <c r="G27" s="69">
        <v>35410</v>
      </c>
      <c r="H27" s="69">
        <v>7453285</v>
      </c>
      <c r="I27" s="70">
        <v>296120258</v>
      </c>
      <c r="J27" s="68">
        <v>690</v>
      </c>
      <c r="K27" s="69">
        <v>98652</v>
      </c>
      <c r="L27" s="70">
        <v>8291650</v>
      </c>
      <c r="M27" s="68">
        <v>153</v>
      </c>
      <c r="N27" s="75">
        <v>277190</v>
      </c>
      <c r="P27" s="34"/>
      <c r="Q27" s="34"/>
      <c r="R27" s="34"/>
    </row>
    <row r="28" spans="1:18" ht="13.5">
      <c r="A28" s="7"/>
      <c r="B28" s="8" t="s">
        <v>18</v>
      </c>
      <c r="C28" s="38"/>
      <c r="D28" s="68">
        <v>29648</v>
      </c>
      <c r="E28" s="69">
        <v>3868649</v>
      </c>
      <c r="F28" s="70">
        <v>104705191</v>
      </c>
      <c r="G28" s="69">
        <v>28153</v>
      </c>
      <c r="H28" s="69">
        <v>3805680</v>
      </c>
      <c r="I28" s="70">
        <v>104606124</v>
      </c>
      <c r="J28" s="68">
        <v>223</v>
      </c>
      <c r="K28" s="69">
        <v>30299</v>
      </c>
      <c r="L28" s="70">
        <v>2254684</v>
      </c>
      <c r="M28" s="68">
        <v>955</v>
      </c>
      <c r="N28" s="75">
        <v>300168</v>
      </c>
      <c r="P28" s="34"/>
      <c r="Q28" s="34"/>
      <c r="R28" s="34"/>
    </row>
    <row r="29" spans="1:18" ht="13.5">
      <c r="A29" s="7"/>
      <c r="B29" s="8" t="s">
        <v>19</v>
      </c>
      <c r="C29" s="38"/>
      <c r="D29" s="68">
        <v>46901</v>
      </c>
      <c r="E29" s="69">
        <v>5652712</v>
      </c>
      <c r="F29" s="70">
        <v>155584703</v>
      </c>
      <c r="G29" s="69">
        <v>45164</v>
      </c>
      <c r="H29" s="69">
        <v>5586881</v>
      </c>
      <c r="I29" s="70">
        <v>155476574</v>
      </c>
      <c r="J29" s="68">
        <v>361</v>
      </c>
      <c r="K29" s="69">
        <v>46079</v>
      </c>
      <c r="L29" s="70">
        <v>3627302</v>
      </c>
      <c r="M29" s="68">
        <v>766</v>
      </c>
      <c r="N29" s="75">
        <v>580125</v>
      </c>
      <c r="P29" s="34"/>
      <c r="Q29" s="34"/>
      <c r="R29" s="34"/>
    </row>
    <row r="30" spans="1:18" ht="13.5">
      <c r="A30" s="7"/>
      <c r="B30" s="8" t="s">
        <v>20</v>
      </c>
      <c r="C30" s="38"/>
      <c r="D30" s="68">
        <v>46376</v>
      </c>
      <c r="E30" s="69">
        <v>6948334</v>
      </c>
      <c r="F30" s="70">
        <v>230502926</v>
      </c>
      <c r="G30" s="69">
        <v>45358</v>
      </c>
      <c r="H30" s="69">
        <v>6912352</v>
      </c>
      <c r="I30" s="70">
        <v>230365280</v>
      </c>
      <c r="J30" s="68">
        <v>302</v>
      </c>
      <c r="K30" s="69">
        <v>74108</v>
      </c>
      <c r="L30" s="70">
        <v>6500807</v>
      </c>
      <c r="M30" s="68">
        <v>505</v>
      </c>
      <c r="N30" s="75">
        <v>330869</v>
      </c>
      <c r="P30" s="34"/>
      <c r="Q30" s="34"/>
      <c r="R30" s="34"/>
    </row>
    <row r="31" spans="1:18" ht="13.5">
      <c r="A31" s="7"/>
      <c r="B31" s="8" t="s">
        <v>21</v>
      </c>
      <c r="C31" s="38"/>
      <c r="D31" s="68">
        <v>34078</v>
      </c>
      <c r="E31" s="69">
        <v>5843649</v>
      </c>
      <c r="F31" s="70">
        <v>204396155</v>
      </c>
      <c r="G31" s="69">
        <v>33604</v>
      </c>
      <c r="H31" s="69">
        <v>5824232</v>
      </c>
      <c r="I31" s="70">
        <v>204353773</v>
      </c>
      <c r="J31" s="68">
        <v>246</v>
      </c>
      <c r="K31" s="69">
        <v>65092</v>
      </c>
      <c r="L31" s="70">
        <v>5836626</v>
      </c>
      <c r="M31" s="68">
        <v>492</v>
      </c>
      <c r="N31" s="75">
        <v>457244</v>
      </c>
      <c r="P31" s="34"/>
      <c r="Q31" s="34"/>
      <c r="R31" s="34"/>
    </row>
    <row r="32" spans="1:18" ht="13.5">
      <c r="A32" s="7"/>
      <c r="B32" s="8" t="s">
        <v>22</v>
      </c>
      <c r="C32" s="38"/>
      <c r="D32" s="68">
        <v>19344</v>
      </c>
      <c r="E32" s="69">
        <v>3198056</v>
      </c>
      <c r="F32" s="70">
        <v>103891697</v>
      </c>
      <c r="G32" s="69">
        <v>18687</v>
      </c>
      <c r="H32" s="69">
        <v>3164245</v>
      </c>
      <c r="I32" s="70">
        <v>103828645</v>
      </c>
      <c r="J32" s="68">
        <v>289</v>
      </c>
      <c r="K32" s="69">
        <v>34228</v>
      </c>
      <c r="L32" s="70">
        <v>2696577</v>
      </c>
      <c r="M32" s="68">
        <v>209</v>
      </c>
      <c r="N32" s="75">
        <v>811412</v>
      </c>
      <c r="P32" s="34"/>
      <c r="Q32" s="34"/>
      <c r="R32" s="34"/>
    </row>
    <row r="33" spans="1:18" ht="13.5">
      <c r="A33" s="7"/>
      <c r="B33" s="8" t="s">
        <v>23</v>
      </c>
      <c r="C33" s="38"/>
      <c r="D33" s="68">
        <v>23957</v>
      </c>
      <c r="E33" s="69">
        <v>3316684</v>
      </c>
      <c r="F33" s="70">
        <v>110575254</v>
      </c>
      <c r="G33" s="69">
        <v>22835</v>
      </c>
      <c r="H33" s="69">
        <v>3270540</v>
      </c>
      <c r="I33" s="70">
        <v>110476745</v>
      </c>
      <c r="J33" s="68">
        <v>252</v>
      </c>
      <c r="K33" s="69">
        <v>190646</v>
      </c>
      <c r="L33" s="70">
        <v>14374024</v>
      </c>
      <c r="M33" s="68">
        <v>531</v>
      </c>
      <c r="N33" s="75">
        <v>231908</v>
      </c>
      <c r="P33" s="34"/>
      <c r="Q33" s="34"/>
      <c r="R33" s="34"/>
    </row>
    <row r="34" spans="1:18" ht="13.5">
      <c r="A34" s="7"/>
      <c r="B34" s="8" t="s">
        <v>24</v>
      </c>
      <c r="C34" s="38"/>
      <c r="D34" s="68">
        <v>196565</v>
      </c>
      <c r="E34" s="69">
        <v>29589713</v>
      </c>
      <c r="F34" s="70">
        <v>942395455</v>
      </c>
      <c r="G34" s="69">
        <v>189801</v>
      </c>
      <c r="H34" s="69">
        <v>29331645</v>
      </c>
      <c r="I34" s="70">
        <v>941789110</v>
      </c>
      <c r="J34" s="68">
        <v>1639</v>
      </c>
      <c r="K34" s="69">
        <v>328742</v>
      </c>
      <c r="L34" s="70">
        <v>27537398</v>
      </c>
      <c r="M34" s="68">
        <v>2008</v>
      </c>
      <c r="N34" s="75">
        <v>1553383</v>
      </c>
      <c r="P34" s="34"/>
      <c r="Q34" s="34"/>
      <c r="R34" s="34"/>
    </row>
    <row r="35" spans="1:18" ht="13.5">
      <c r="A35" s="7"/>
      <c r="B35" s="8" t="s">
        <v>25</v>
      </c>
      <c r="C35" s="38"/>
      <c r="D35" s="68">
        <v>27619</v>
      </c>
      <c r="E35" s="69">
        <v>4133654</v>
      </c>
      <c r="F35" s="70">
        <v>119812748</v>
      </c>
      <c r="G35" s="69">
        <v>26777</v>
      </c>
      <c r="H35" s="69">
        <v>4094901</v>
      </c>
      <c r="I35" s="70">
        <v>119744712</v>
      </c>
      <c r="J35" s="68">
        <v>175</v>
      </c>
      <c r="K35" s="69">
        <v>24962</v>
      </c>
      <c r="L35" s="70">
        <v>2101043</v>
      </c>
      <c r="M35" s="68">
        <v>716</v>
      </c>
      <c r="N35" s="75">
        <v>178246</v>
      </c>
      <c r="P35" s="34"/>
      <c r="Q35" s="34"/>
      <c r="R35" s="34"/>
    </row>
    <row r="36" spans="1:18" ht="13.5">
      <c r="A36" s="7"/>
      <c r="B36" s="8" t="s">
        <v>26</v>
      </c>
      <c r="C36" s="38"/>
      <c r="D36" s="68">
        <v>19780</v>
      </c>
      <c r="E36" s="69">
        <v>2677754</v>
      </c>
      <c r="F36" s="70">
        <v>94003754</v>
      </c>
      <c r="G36" s="69">
        <v>19379</v>
      </c>
      <c r="H36" s="69">
        <v>2661650</v>
      </c>
      <c r="I36" s="70">
        <v>93971039</v>
      </c>
      <c r="J36" s="68">
        <v>239</v>
      </c>
      <c r="K36" s="69">
        <v>27896</v>
      </c>
      <c r="L36" s="70">
        <v>2172170</v>
      </c>
      <c r="M36" s="68">
        <v>130</v>
      </c>
      <c r="N36" s="75">
        <v>115117</v>
      </c>
      <c r="P36" s="34"/>
      <c r="Q36" s="34"/>
      <c r="R36" s="34"/>
    </row>
    <row r="37" spans="1:18" ht="13.5">
      <c r="A37" s="7"/>
      <c r="B37" s="8" t="s">
        <v>27</v>
      </c>
      <c r="C37" s="38"/>
      <c r="D37" s="68">
        <v>30514</v>
      </c>
      <c r="E37" s="69">
        <v>3516348</v>
      </c>
      <c r="F37" s="70">
        <v>115283950</v>
      </c>
      <c r="G37" s="69">
        <v>29758</v>
      </c>
      <c r="H37" s="69">
        <v>3488418</v>
      </c>
      <c r="I37" s="70">
        <v>115247522</v>
      </c>
      <c r="J37" s="68">
        <v>389</v>
      </c>
      <c r="K37" s="69">
        <v>45428</v>
      </c>
      <c r="L37" s="70">
        <v>3704413</v>
      </c>
      <c r="M37" s="68">
        <v>263</v>
      </c>
      <c r="N37" s="75">
        <v>144379</v>
      </c>
      <c r="P37" s="34"/>
      <c r="Q37" s="34"/>
      <c r="R37" s="34"/>
    </row>
    <row r="38" spans="1:18" ht="13.5">
      <c r="A38" s="7"/>
      <c r="B38" s="8" t="s">
        <v>28</v>
      </c>
      <c r="C38" s="38"/>
      <c r="D38" s="68">
        <v>18890</v>
      </c>
      <c r="E38" s="69">
        <v>2881379</v>
      </c>
      <c r="F38" s="70">
        <v>97483223</v>
      </c>
      <c r="G38" s="69">
        <v>18231</v>
      </c>
      <c r="H38" s="69">
        <v>2859127</v>
      </c>
      <c r="I38" s="70">
        <v>97444421</v>
      </c>
      <c r="J38" s="68">
        <v>329</v>
      </c>
      <c r="K38" s="69">
        <v>42675</v>
      </c>
      <c r="L38" s="70">
        <v>3603686</v>
      </c>
      <c r="M38" s="68">
        <v>182</v>
      </c>
      <c r="N38" s="75">
        <v>248418</v>
      </c>
      <c r="P38" s="34"/>
      <c r="Q38" s="34"/>
      <c r="R38" s="34"/>
    </row>
    <row r="39" spans="1:18" ht="13.5">
      <c r="A39" s="7"/>
      <c r="B39" s="8" t="s">
        <v>29</v>
      </c>
      <c r="C39" s="38"/>
      <c r="D39" s="68">
        <v>26543</v>
      </c>
      <c r="E39" s="69">
        <v>2952773</v>
      </c>
      <c r="F39" s="70">
        <v>74513297</v>
      </c>
      <c r="G39" s="69">
        <v>25650</v>
      </c>
      <c r="H39" s="69">
        <v>2911889</v>
      </c>
      <c r="I39" s="70">
        <v>74446175</v>
      </c>
      <c r="J39" s="68">
        <v>178</v>
      </c>
      <c r="K39" s="69">
        <v>28887</v>
      </c>
      <c r="L39" s="70">
        <v>2168708</v>
      </c>
      <c r="M39" s="68">
        <v>192</v>
      </c>
      <c r="N39" s="75">
        <v>73541</v>
      </c>
      <c r="P39" s="34"/>
      <c r="Q39" s="34"/>
      <c r="R39" s="34"/>
    </row>
    <row r="40" spans="1:18" ht="13.5">
      <c r="A40" s="9"/>
      <c r="B40" s="18" t="s">
        <v>30</v>
      </c>
      <c r="C40" s="39"/>
      <c r="D40" s="71">
        <v>7380</v>
      </c>
      <c r="E40" s="72">
        <v>1470744</v>
      </c>
      <c r="F40" s="73">
        <v>61552433</v>
      </c>
      <c r="G40" s="72">
        <v>7147</v>
      </c>
      <c r="H40" s="72">
        <v>1460663</v>
      </c>
      <c r="I40" s="73">
        <v>61541292</v>
      </c>
      <c r="J40" s="71">
        <v>94</v>
      </c>
      <c r="K40" s="72">
        <v>11157</v>
      </c>
      <c r="L40" s="73">
        <v>946819</v>
      </c>
      <c r="M40" s="71">
        <v>296</v>
      </c>
      <c r="N40" s="76">
        <v>27960</v>
      </c>
      <c r="P40" s="34"/>
      <c r="Q40" s="34"/>
      <c r="R40" s="34"/>
    </row>
    <row r="41" spans="1:18" ht="13.5">
      <c r="A41" s="7"/>
      <c r="B41" s="8" t="s">
        <v>31</v>
      </c>
      <c r="C41" s="38"/>
      <c r="D41" s="68">
        <v>12501</v>
      </c>
      <c r="E41" s="69">
        <v>1212036</v>
      </c>
      <c r="F41" s="70">
        <v>23274629</v>
      </c>
      <c r="G41" s="69">
        <v>12110</v>
      </c>
      <c r="H41" s="69">
        <v>1192273</v>
      </c>
      <c r="I41" s="70">
        <v>23259688</v>
      </c>
      <c r="J41" s="68">
        <v>34</v>
      </c>
      <c r="K41" s="69">
        <v>5054</v>
      </c>
      <c r="L41" s="70">
        <v>423748</v>
      </c>
      <c r="M41" s="68">
        <v>86</v>
      </c>
      <c r="N41" s="75">
        <v>24839</v>
      </c>
      <c r="P41" s="34"/>
      <c r="Q41" s="34"/>
      <c r="R41" s="34"/>
    </row>
    <row r="42" spans="1:18" ht="13.5">
      <c r="A42" s="7"/>
      <c r="B42" s="8" t="s">
        <v>32</v>
      </c>
      <c r="C42" s="38"/>
      <c r="D42" s="68">
        <v>10850</v>
      </c>
      <c r="E42" s="69">
        <v>959027</v>
      </c>
      <c r="F42" s="70">
        <v>15877573</v>
      </c>
      <c r="G42" s="69">
        <v>9853</v>
      </c>
      <c r="H42" s="69">
        <v>915879</v>
      </c>
      <c r="I42" s="70">
        <v>15840388</v>
      </c>
      <c r="J42" s="68">
        <v>17</v>
      </c>
      <c r="K42" s="69">
        <v>1624</v>
      </c>
      <c r="L42" s="70">
        <v>111065</v>
      </c>
      <c r="M42" s="68">
        <v>157</v>
      </c>
      <c r="N42" s="75">
        <v>36725</v>
      </c>
      <c r="P42" s="34"/>
      <c r="Q42" s="34"/>
      <c r="R42" s="34"/>
    </row>
    <row r="43" spans="1:18" ht="13.5">
      <c r="A43" s="7"/>
      <c r="B43" s="8" t="s">
        <v>33</v>
      </c>
      <c r="C43" s="38"/>
      <c r="D43" s="68">
        <v>8014</v>
      </c>
      <c r="E43" s="69">
        <v>1230988</v>
      </c>
      <c r="F43" s="70">
        <v>28753762</v>
      </c>
      <c r="G43" s="69">
        <v>7616</v>
      </c>
      <c r="H43" s="69">
        <v>1216261</v>
      </c>
      <c r="I43" s="70">
        <v>28721205</v>
      </c>
      <c r="J43" s="68">
        <v>76</v>
      </c>
      <c r="K43" s="69">
        <v>9580</v>
      </c>
      <c r="L43" s="70">
        <v>717117</v>
      </c>
      <c r="M43" s="68">
        <v>161</v>
      </c>
      <c r="N43" s="75">
        <v>96257</v>
      </c>
      <c r="P43" s="34"/>
      <c r="Q43" s="34"/>
      <c r="R43" s="34"/>
    </row>
    <row r="44" spans="1:18" ht="13.5">
      <c r="A44" s="7"/>
      <c r="B44" s="8" t="s">
        <v>34</v>
      </c>
      <c r="C44" s="38"/>
      <c r="D44" s="68">
        <v>18604</v>
      </c>
      <c r="E44" s="69">
        <v>2237411</v>
      </c>
      <c r="F44" s="70">
        <v>59048533</v>
      </c>
      <c r="G44" s="69">
        <v>18106</v>
      </c>
      <c r="H44" s="69">
        <v>2214165</v>
      </c>
      <c r="I44" s="70">
        <v>59016077</v>
      </c>
      <c r="J44" s="68">
        <v>177</v>
      </c>
      <c r="K44" s="69">
        <v>20551</v>
      </c>
      <c r="L44" s="70">
        <v>1534116</v>
      </c>
      <c r="M44" s="68">
        <v>189</v>
      </c>
      <c r="N44" s="75">
        <v>162257</v>
      </c>
      <c r="P44" s="34"/>
      <c r="Q44" s="34"/>
      <c r="R44" s="34"/>
    </row>
    <row r="45" spans="1:18" ht="13.5">
      <c r="A45" s="7"/>
      <c r="B45" s="8" t="s">
        <v>35</v>
      </c>
      <c r="C45" s="38"/>
      <c r="D45" s="68">
        <v>3591</v>
      </c>
      <c r="E45" s="69">
        <v>759722</v>
      </c>
      <c r="F45" s="70">
        <v>53307881</v>
      </c>
      <c r="G45" s="69">
        <v>3375</v>
      </c>
      <c r="H45" s="69">
        <v>751636</v>
      </c>
      <c r="I45" s="70">
        <v>53295739</v>
      </c>
      <c r="J45" s="68">
        <v>72</v>
      </c>
      <c r="K45" s="69">
        <v>36185</v>
      </c>
      <c r="L45" s="70">
        <v>3175627</v>
      </c>
      <c r="M45" s="68">
        <v>66</v>
      </c>
      <c r="N45" s="75">
        <v>39324</v>
      </c>
      <c r="P45" s="34"/>
      <c r="Q45" s="34"/>
      <c r="R45" s="34"/>
    </row>
    <row r="46" spans="1:18" ht="13.5">
      <c r="A46" s="7"/>
      <c r="B46" s="8" t="s">
        <v>36</v>
      </c>
      <c r="C46" s="38"/>
      <c r="D46" s="68">
        <v>10901</v>
      </c>
      <c r="E46" s="69">
        <v>1217830</v>
      </c>
      <c r="F46" s="70">
        <v>29583875</v>
      </c>
      <c r="G46" s="69">
        <v>9836</v>
      </c>
      <c r="H46" s="69">
        <v>1161447</v>
      </c>
      <c r="I46" s="70">
        <v>29502945</v>
      </c>
      <c r="J46" s="68">
        <v>55</v>
      </c>
      <c r="K46" s="69">
        <v>16385</v>
      </c>
      <c r="L46" s="70">
        <v>1098173</v>
      </c>
      <c r="M46" s="68">
        <v>345</v>
      </c>
      <c r="N46" s="75">
        <v>68442</v>
      </c>
      <c r="P46" s="34"/>
      <c r="Q46" s="34"/>
      <c r="R46" s="34"/>
    </row>
    <row r="47" spans="1:18" ht="13.5">
      <c r="A47" s="7"/>
      <c r="B47" s="8" t="s">
        <v>37</v>
      </c>
      <c r="C47" s="38"/>
      <c r="D47" s="68">
        <v>6695</v>
      </c>
      <c r="E47" s="69">
        <v>745627</v>
      </c>
      <c r="F47" s="70">
        <v>17902269</v>
      </c>
      <c r="G47" s="69">
        <v>6126</v>
      </c>
      <c r="H47" s="69">
        <v>721511</v>
      </c>
      <c r="I47" s="70">
        <v>17873045</v>
      </c>
      <c r="J47" s="68">
        <v>34</v>
      </c>
      <c r="K47" s="69">
        <v>4025</v>
      </c>
      <c r="L47" s="70">
        <v>297294</v>
      </c>
      <c r="M47" s="68">
        <v>85</v>
      </c>
      <c r="N47" s="75">
        <v>38685</v>
      </c>
      <c r="P47" s="34"/>
      <c r="Q47" s="34"/>
      <c r="R47" s="34"/>
    </row>
    <row r="48" spans="1:18" ht="13.5">
      <c r="A48" s="7"/>
      <c r="B48" s="8" t="s">
        <v>38</v>
      </c>
      <c r="C48" s="38"/>
      <c r="D48" s="68">
        <v>10192</v>
      </c>
      <c r="E48" s="69">
        <v>1066920</v>
      </c>
      <c r="F48" s="70">
        <v>22163756</v>
      </c>
      <c r="G48" s="69">
        <v>9638</v>
      </c>
      <c r="H48" s="69">
        <v>1042387</v>
      </c>
      <c r="I48" s="70">
        <v>22133540</v>
      </c>
      <c r="J48" s="68">
        <v>78</v>
      </c>
      <c r="K48" s="69">
        <v>8642</v>
      </c>
      <c r="L48" s="70">
        <v>655386</v>
      </c>
      <c r="M48" s="68">
        <v>186</v>
      </c>
      <c r="N48" s="75">
        <v>199527</v>
      </c>
      <c r="P48" s="34"/>
      <c r="Q48" s="34"/>
      <c r="R48" s="34"/>
    </row>
    <row r="49" spans="1:18" ht="13.5">
      <c r="A49" s="7"/>
      <c r="B49" s="8" t="s">
        <v>39</v>
      </c>
      <c r="C49" s="38"/>
      <c r="D49" s="68">
        <v>4759</v>
      </c>
      <c r="E49" s="69">
        <v>489179</v>
      </c>
      <c r="F49" s="70">
        <v>8576576</v>
      </c>
      <c r="G49" s="69">
        <v>4013</v>
      </c>
      <c r="H49" s="69">
        <v>456515</v>
      </c>
      <c r="I49" s="70">
        <v>8544009</v>
      </c>
      <c r="J49" s="68">
        <v>8</v>
      </c>
      <c r="K49" s="69">
        <v>681</v>
      </c>
      <c r="L49" s="70">
        <v>50936</v>
      </c>
      <c r="M49" s="68">
        <v>75</v>
      </c>
      <c r="N49" s="75">
        <v>23695</v>
      </c>
      <c r="P49" s="34"/>
      <c r="Q49" s="34"/>
      <c r="R49" s="34"/>
    </row>
    <row r="50" spans="1:14" ht="27">
      <c r="A50" s="19"/>
      <c r="B50" s="20" t="s">
        <v>60</v>
      </c>
      <c r="C50" s="35"/>
      <c r="D50" s="21">
        <f>SUM(D9:D39)</f>
        <v>1706206</v>
      </c>
      <c r="E50" s="22">
        <f aca="true" t="shared" si="0" ref="E50:L50">SUM(E9:E39)</f>
        <v>273622740</v>
      </c>
      <c r="F50" s="22">
        <f t="shared" si="0"/>
        <v>9841590297</v>
      </c>
      <c r="G50" s="22">
        <f t="shared" si="0"/>
        <v>1653843</v>
      </c>
      <c r="H50" s="22">
        <f t="shared" si="0"/>
        <v>271557306</v>
      </c>
      <c r="I50" s="23">
        <f t="shared" si="0"/>
        <v>9837522564</v>
      </c>
      <c r="J50" s="21">
        <f t="shared" si="0"/>
        <v>17221</v>
      </c>
      <c r="K50" s="22">
        <f t="shared" si="0"/>
        <v>3729192</v>
      </c>
      <c r="L50" s="40">
        <f t="shared" si="0"/>
        <v>309724460</v>
      </c>
      <c r="M50" s="21">
        <f>SUM(M9:M39)</f>
        <v>21932</v>
      </c>
      <c r="N50" s="23">
        <f>SUM(N9:N39)</f>
        <v>16896058</v>
      </c>
    </row>
    <row r="51" spans="1:14" ht="27" customHeight="1">
      <c r="A51" s="19"/>
      <c r="B51" s="24" t="s">
        <v>46</v>
      </c>
      <c r="C51" s="36"/>
      <c r="D51" s="21">
        <f>SUM(D40:D49)</f>
        <v>93487</v>
      </c>
      <c r="E51" s="22">
        <f aca="true" t="shared" si="1" ref="E51:L51">SUM(E40:E49)</f>
        <v>11389484</v>
      </c>
      <c r="F51" s="22">
        <f t="shared" si="1"/>
        <v>320041287</v>
      </c>
      <c r="G51" s="22">
        <f t="shared" si="1"/>
        <v>87820</v>
      </c>
      <c r="H51" s="22">
        <f t="shared" si="1"/>
        <v>11132737</v>
      </c>
      <c r="I51" s="23">
        <f t="shared" si="1"/>
        <v>319727928</v>
      </c>
      <c r="J51" s="21">
        <f t="shared" si="1"/>
        <v>645</v>
      </c>
      <c r="K51" s="22">
        <f t="shared" si="1"/>
        <v>113884</v>
      </c>
      <c r="L51" s="40">
        <f t="shared" si="1"/>
        <v>9010281</v>
      </c>
      <c r="M51" s="21">
        <f>SUM(M40:M49)</f>
        <v>1646</v>
      </c>
      <c r="N51" s="23">
        <f>SUM(N40:N49)</f>
        <v>717711</v>
      </c>
    </row>
    <row r="52" spans="1:14" ht="27">
      <c r="A52" s="19"/>
      <c r="B52" s="20" t="s">
        <v>61</v>
      </c>
      <c r="C52" s="35"/>
      <c r="D52" s="21">
        <f>D50+D51</f>
        <v>1799693</v>
      </c>
      <c r="E52" s="22">
        <f aca="true" t="shared" si="2" ref="E52:L52">E50+E51</f>
        <v>285012224</v>
      </c>
      <c r="F52" s="22">
        <f t="shared" si="2"/>
        <v>10161631584</v>
      </c>
      <c r="G52" s="22">
        <f t="shared" si="2"/>
        <v>1741663</v>
      </c>
      <c r="H52" s="22">
        <f t="shared" si="2"/>
        <v>282690043</v>
      </c>
      <c r="I52" s="23">
        <f t="shared" si="2"/>
        <v>10157250492</v>
      </c>
      <c r="J52" s="21">
        <f t="shared" si="2"/>
        <v>17866</v>
      </c>
      <c r="K52" s="22">
        <f t="shared" si="2"/>
        <v>3843076</v>
      </c>
      <c r="L52" s="40">
        <f t="shared" si="2"/>
        <v>318734741</v>
      </c>
      <c r="M52" s="21">
        <f>M50+M51</f>
        <v>23578</v>
      </c>
      <c r="N52" s="23">
        <f>N50+N51</f>
        <v>17613769</v>
      </c>
    </row>
    <row r="53" spans="1:14" ht="27" customHeight="1" thickBot="1">
      <c r="A53" s="25"/>
      <c r="B53" s="26" t="s">
        <v>40</v>
      </c>
      <c r="C53" s="27"/>
      <c r="D53" s="28">
        <f>D7+D8+D52</f>
        <v>2832444</v>
      </c>
      <c r="E53" s="29">
        <f aca="true" t="shared" si="3" ref="E53:L53">E7+E8+E52</f>
        <v>508821339</v>
      </c>
      <c r="F53" s="29">
        <f t="shared" si="3"/>
        <v>21977888401</v>
      </c>
      <c r="G53" s="29">
        <f t="shared" si="3"/>
        <v>2721685</v>
      </c>
      <c r="H53" s="29">
        <f t="shared" si="3"/>
        <v>504512604</v>
      </c>
      <c r="I53" s="30">
        <f t="shared" si="3"/>
        <v>21969176554</v>
      </c>
      <c r="J53" s="28">
        <f t="shared" si="3"/>
        <v>26465</v>
      </c>
      <c r="K53" s="29">
        <f t="shared" si="3"/>
        <v>6785959</v>
      </c>
      <c r="L53" s="41">
        <f t="shared" si="3"/>
        <v>634431149</v>
      </c>
      <c r="M53" s="28">
        <f>M7+M8+M52</f>
        <v>65909</v>
      </c>
      <c r="N53" s="30">
        <f>N7+N8+N52</f>
        <v>29712916</v>
      </c>
    </row>
  </sheetData>
  <sheetProtection/>
  <mergeCells count="16">
    <mergeCell ref="I4:I5"/>
    <mergeCell ref="D4:D6"/>
    <mergeCell ref="J3:L3"/>
    <mergeCell ref="J4:J6"/>
    <mergeCell ref="K4:K5"/>
    <mergeCell ref="L4:L5"/>
    <mergeCell ref="M4:M6"/>
    <mergeCell ref="N4:N5"/>
    <mergeCell ref="M3:N3"/>
    <mergeCell ref="B5:B6"/>
    <mergeCell ref="G4:G6"/>
    <mergeCell ref="G3:I3"/>
    <mergeCell ref="D3:F3"/>
    <mergeCell ref="E4:E5"/>
    <mergeCell ref="F4:F5"/>
    <mergeCell ref="H4:H5"/>
  </mergeCells>
  <printOptions verticalCentered="1"/>
  <pageMargins left="0.7086614173228347" right="0.11811023622047245" top="0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B2" sqref="B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6" width="12.625" style="1" customWidth="1"/>
    <col min="7" max="16384" width="9.00390625" style="1" customWidth="1"/>
  </cols>
  <sheetData>
    <row r="1" spans="4:6" s="32" customFormat="1" ht="13.5">
      <c r="D1" s="33"/>
      <c r="E1" s="33"/>
      <c r="F1" s="33"/>
    </row>
    <row r="2" ht="15" thickBot="1">
      <c r="A2" s="4" t="s">
        <v>58</v>
      </c>
    </row>
    <row r="3" spans="1:6" ht="20.25" customHeight="1">
      <c r="A3" s="10"/>
      <c r="B3" s="11" t="s">
        <v>53</v>
      </c>
      <c r="C3" s="12"/>
      <c r="D3" s="61" t="s">
        <v>56</v>
      </c>
      <c r="E3" s="62" t="s">
        <v>55</v>
      </c>
      <c r="F3" s="63" t="s">
        <v>57</v>
      </c>
    </row>
    <row r="4" spans="1:6" ht="20.25" customHeight="1">
      <c r="A4" s="13"/>
      <c r="B4" s="14"/>
      <c r="C4" s="15"/>
      <c r="D4" s="42"/>
      <c r="E4" s="51"/>
      <c r="F4" s="44"/>
    </row>
    <row r="5" spans="1:6" ht="13.5">
      <c r="A5" s="13"/>
      <c r="B5" s="48" t="s">
        <v>54</v>
      </c>
      <c r="C5" s="15"/>
      <c r="D5" s="42"/>
      <c r="E5" s="51"/>
      <c r="F5" s="44"/>
    </row>
    <row r="6" spans="1:6" ht="14.25" thickBot="1">
      <c r="A6" s="16"/>
      <c r="B6" s="49"/>
      <c r="C6" s="17"/>
      <c r="D6" s="43"/>
      <c r="E6" s="52"/>
      <c r="F6" s="64"/>
    </row>
    <row r="7" spans="1:6" ht="13.5">
      <c r="A7" s="5"/>
      <c r="B7" s="6" t="s">
        <v>43</v>
      </c>
      <c r="C7" s="37"/>
      <c r="D7" s="65">
        <v>828939</v>
      </c>
      <c r="E7" s="66">
        <v>31908</v>
      </c>
      <c r="F7" s="74">
        <v>797031</v>
      </c>
    </row>
    <row r="8" spans="1:6" ht="13.5">
      <c r="A8" s="7"/>
      <c r="B8" s="8" t="s">
        <v>44</v>
      </c>
      <c r="C8" s="38"/>
      <c r="D8" s="68">
        <v>245490</v>
      </c>
      <c r="E8" s="69">
        <v>8185</v>
      </c>
      <c r="F8" s="75">
        <v>237305</v>
      </c>
    </row>
    <row r="9" spans="1:6" ht="13.5">
      <c r="A9" s="7"/>
      <c r="B9" s="8" t="s">
        <v>45</v>
      </c>
      <c r="C9" s="38"/>
      <c r="D9" s="68">
        <v>57714</v>
      </c>
      <c r="E9" s="69">
        <v>2714</v>
      </c>
      <c r="F9" s="75">
        <v>55000</v>
      </c>
    </row>
    <row r="10" spans="1:6" ht="13.5">
      <c r="A10" s="7"/>
      <c r="B10" s="8" t="s">
        <v>0</v>
      </c>
      <c r="C10" s="38"/>
      <c r="D10" s="68">
        <v>121549</v>
      </c>
      <c r="E10" s="69">
        <v>1519</v>
      </c>
      <c r="F10" s="75">
        <v>120030</v>
      </c>
    </row>
    <row r="11" spans="1:6" ht="13.5">
      <c r="A11" s="7"/>
      <c r="B11" s="8" t="s">
        <v>1</v>
      </c>
      <c r="C11" s="38"/>
      <c r="D11" s="68">
        <v>29907</v>
      </c>
      <c r="E11" s="69">
        <v>806</v>
      </c>
      <c r="F11" s="75">
        <v>29101</v>
      </c>
    </row>
    <row r="12" spans="1:6" ht="13.5">
      <c r="A12" s="7"/>
      <c r="B12" s="8" t="s">
        <v>2</v>
      </c>
      <c r="C12" s="38"/>
      <c r="D12" s="68">
        <v>98845</v>
      </c>
      <c r="E12" s="69">
        <v>1284</v>
      </c>
      <c r="F12" s="75">
        <v>97561</v>
      </c>
    </row>
    <row r="13" spans="1:6" ht="13.5">
      <c r="A13" s="7"/>
      <c r="B13" s="8" t="s">
        <v>3</v>
      </c>
      <c r="C13" s="38"/>
      <c r="D13" s="68">
        <v>21494</v>
      </c>
      <c r="E13" s="69">
        <v>906</v>
      </c>
      <c r="F13" s="75">
        <v>20588</v>
      </c>
    </row>
    <row r="14" spans="1:6" ht="13.5">
      <c r="A14" s="7"/>
      <c r="B14" s="8" t="s">
        <v>4</v>
      </c>
      <c r="C14" s="38"/>
      <c r="D14" s="68">
        <v>106068</v>
      </c>
      <c r="E14" s="69">
        <v>909</v>
      </c>
      <c r="F14" s="75">
        <v>105159</v>
      </c>
    </row>
    <row r="15" spans="1:6" ht="13.5">
      <c r="A15" s="7"/>
      <c r="B15" s="8" t="s">
        <v>5</v>
      </c>
      <c r="C15" s="38"/>
      <c r="D15" s="68">
        <v>27060</v>
      </c>
      <c r="E15" s="69">
        <v>1500</v>
      </c>
      <c r="F15" s="75">
        <v>25560</v>
      </c>
    </row>
    <row r="16" spans="1:6" ht="13.5">
      <c r="A16" s="7"/>
      <c r="B16" s="8" t="s">
        <v>6</v>
      </c>
      <c r="C16" s="38"/>
      <c r="D16" s="68">
        <v>45392</v>
      </c>
      <c r="E16" s="69">
        <v>1531</v>
      </c>
      <c r="F16" s="75">
        <v>43861</v>
      </c>
    </row>
    <row r="17" spans="1:6" ht="13.5">
      <c r="A17" s="7"/>
      <c r="B17" s="8" t="s">
        <v>7</v>
      </c>
      <c r="C17" s="38"/>
      <c r="D17" s="68">
        <v>123027</v>
      </c>
      <c r="E17" s="69">
        <v>851</v>
      </c>
      <c r="F17" s="75">
        <v>122176</v>
      </c>
    </row>
    <row r="18" spans="1:6" ht="13.5">
      <c r="A18" s="7"/>
      <c r="B18" s="8" t="s">
        <v>8</v>
      </c>
      <c r="C18" s="38"/>
      <c r="D18" s="68">
        <v>76927</v>
      </c>
      <c r="E18" s="69">
        <v>1084</v>
      </c>
      <c r="F18" s="75">
        <v>75843</v>
      </c>
    </row>
    <row r="19" spans="1:6" ht="13.5">
      <c r="A19" s="7"/>
      <c r="B19" s="8" t="s">
        <v>9</v>
      </c>
      <c r="C19" s="38"/>
      <c r="D19" s="68">
        <v>82755</v>
      </c>
      <c r="E19" s="69">
        <v>2394</v>
      </c>
      <c r="F19" s="75">
        <v>80361</v>
      </c>
    </row>
    <row r="20" spans="1:6" ht="13.5">
      <c r="A20" s="7"/>
      <c r="B20" s="8" t="s">
        <v>10</v>
      </c>
      <c r="C20" s="38"/>
      <c r="D20" s="68">
        <v>30908</v>
      </c>
      <c r="E20" s="69">
        <v>1394</v>
      </c>
      <c r="F20" s="75">
        <v>29514</v>
      </c>
    </row>
    <row r="21" spans="1:6" ht="13.5">
      <c r="A21" s="7"/>
      <c r="B21" s="8" t="s">
        <v>11</v>
      </c>
      <c r="C21" s="38"/>
      <c r="D21" s="68">
        <v>33658</v>
      </c>
      <c r="E21" s="69">
        <v>1601</v>
      </c>
      <c r="F21" s="75">
        <v>32057</v>
      </c>
    </row>
    <row r="22" spans="1:6" ht="13.5">
      <c r="A22" s="7"/>
      <c r="B22" s="8" t="s">
        <v>12</v>
      </c>
      <c r="C22" s="38"/>
      <c r="D22" s="68">
        <v>73556</v>
      </c>
      <c r="E22" s="69">
        <v>1434</v>
      </c>
      <c r="F22" s="75">
        <v>72122</v>
      </c>
    </row>
    <row r="23" spans="1:6" ht="13.5">
      <c r="A23" s="7"/>
      <c r="B23" s="8" t="s">
        <v>13</v>
      </c>
      <c r="C23" s="38"/>
      <c r="D23" s="68">
        <v>37422</v>
      </c>
      <c r="E23" s="69">
        <v>1404</v>
      </c>
      <c r="F23" s="75">
        <v>36018</v>
      </c>
    </row>
    <row r="24" spans="1:6" ht="13.5">
      <c r="A24" s="7"/>
      <c r="B24" s="8" t="s">
        <v>14</v>
      </c>
      <c r="C24" s="38"/>
      <c r="D24" s="68">
        <v>41073</v>
      </c>
      <c r="E24" s="69">
        <v>2163</v>
      </c>
      <c r="F24" s="75">
        <v>38910</v>
      </c>
    </row>
    <row r="25" spans="1:6" ht="13.5">
      <c r="A25" s="7"/>
      <c r="B25" s="8" t="s">
        <v>15</v>
      </c>
      <c r="C25" s="38"/>
      <c r="D25" s="68">
        <v>36285</v>
      </c>
      <c r="E25" s="69">
        <v>614</v>
      </c>
      <c r="F25" s="75">
        <v>35671</v>
      </c>
    </row>
    <row r="26" spans="1:6" ht="13.5">
      <c r="A26" s="7"/>
      <c r="B26" s="8" t="s">
        <v>16</v>
      </c>
      <c r="C26" s="38"/>
      <c r="D26" s="68">
        <v>58602</v>
      </c>
      <c r="E26" s="69">
        <v>2831</v>
      </c>
      <c r="F26" s="75">
        <v>55771</v>
      </c>
    </row>
    <row r="27" spans="1:6" ht="13.5">
      <c r="A27" s="7"/>
      <c r="B27" s="8" t="s">
        <v>17</v>
      </c>
      <c r="C27" s="38"/>
      <c r="D27" s="68">
        <v>40124</v>
      </c>
      <c r="E27" s="69">
        <v>388</v>
      </c>
      <c r="F27" s="75">
        <v>39736</v>
      </c>
    </row>
    <row r="28" spans="1:6" ht="13.5">
      <c r="A28" s="7"/>
      <c r="B28" s="8" t="s">
        <v>18</v>
      </c>
      <c r="C28" s="38"/>
      <c r="D28" s="68">
        <v>22599</v>
      </c>
      <c r="E28" s="69">
        <v>1104</v>
      </c>
      <c r="F28" s="75">
        <v>21495</v>
      </c>
    </row>
    <row r="29" spans="1:6" ht="13.5">
      <c r="A29" s="7"/>
      <c r="B29" s="8" t="s">
        <v>19</v>
      </c>
      <c r="C29" s="38"/>
      <c r="D29" s="68">
        <v>37686</v>
      </c>
      <c r="E29" s="69">
        <v>1201</v>
      </c>
      <c r="F29" s="75">
        <v>36485</v>
      </c>
    </row>
    <row r="30" spans="1:6" ht="13.5">
      <c r="A30" s="7"/>
      <c r="B30" s="8" t="s">
        <v>20</v>
      </c>
      <c r="C30" s="38"/>
      <c r="D30" s="68">
        <v>34690</v>
      </c>
      <c r="E30" s="69">
        <v>968</v>
      </c>
      <c r="F30" s="75">
        <v>33722</v>
      </c>
    </row>
    <row r="31" spans="1:6" ht="13.5">
      <c r="A31" s="7"/>
      <c r="B31" s="8" t="s">
        <v>21</v>
      </c>
      <c r="C31" s="38"/>
      <c r="D31" s="68">
        <v>25266</v>
      </c>
      <c r="E31" s="69">
        <v>425</v>
      </c>
      <c r="F31" s="75">
        <v>24841</v>
      </c>
    </row>
    <row r="32" spans="1:6" ht="13.5">
      <c r="A32" s="7"/>
      <c r="B32" s="8" t="s">
        <v>22</v>
      </c>
      <c r="C32" s="38"/>
      <c r="D32" s="68">
        <v>17864</v>
      </c>
      <c r="E32" s="69">
        <v>624</v>
      </c>
      <c r="F32" s="75">
        <v>17240</v>
      </c>
    </row>
    <row r="33" spans="1:6" ht="13.5">
      <c r="A33" s="7"/>
      <c r="B33" s="8" t="s">
        <v>23</v>
      </c>
      <c r="C33" s="38"/>
      <c r="D33" s="68">
        <v>21034</v>
      </c>
      <c r="E33" s="69">
        <v>891</v>
      </c>
      <c r="F33" s="75">
        <v>20143</v>
      </c>
    </row>
    <row r="34" spans="1:6" ht="13.5">
      <c r="A34" s="7"/>
      <c r="B34" s="8" t="s">
        <v>24</v>
      </c>
      <c r="C34" s="38"/>
      <c r="D34" s="68">
        <v>151726</v>
      </c>
      <c r="E34" s="69">
        <v>5599</v>
      </c>
      <c r="F34" s="75">
        <v>146127</v>
      </c>
    </row>
    <row r="35" spans="1:6" ht="13.5">
      <c r="A35" s="7"/>
      <c r="B35" s="8" t="s">
        <v>25</v>
      </c>
      <c r="C35" s="38"/>
      <c r="D35" s="68">
        <v>19486</v>
      </c>
      <c r="E35" s="69">
        <v>664</v>
      </c>
      <c r="F35" s="75">
        <v>18822</v>
      </c>
    </row>
    <row r="36" spans="1:6" ht="13.5">
      <c r="A36" s="7"/>
      <c r="B36" s="8" t="s">
        <v>26</v>
      </c>
      <c r="C36" s="38"/>
      <c r="D36" s="68">
        <v>17180</v>
      </c>
      <c r="E36" s="69">
        <v>288</v>
      </c>
      <c r="F36" s="75">
        <v>16892</v>
      </c>
    </row>
    <row r="37" spans="1:6" ht="13.5">
      <c r="A37" s="7"/>
      <c r="B37" s="8" t="s">
        <v>27</v>
      </c>
      <c r="C37" s="38"/>
      <c r="D37" s="68">
        <v>24736</v>
      </c>
      <c r="E37" s="69">
        <v>463</v>
      </c>
      <c r="F37" s="75">
        <v>24273</v>
      </c>
    </row>
    <row r="38" spans="1:6" ht="13.5">
      <c r="A38" s="7"/>
      <c r="B38" s="8" t="s">
        <v>28</v>
      </c>
      <c r="C38" s="38"/>
      <c r="D38" s="68">
        <v>19858</v>
      </c>
      <c r="E38" s="69">
        <v>419</v>
      </c>
      <c r="F38" s="75">
        <v>19439</v>
      </c>
    </row>
    <row r="39" spans="1:6" ht="13.5">
      <c r="A39" s="7"/>
      <c r="B39" s="8" t="s">
        <v>29</v>
      </c>
      <c r="C39" s="38"/>
      <c r="D39" s="68">
        <v>19177</v>
      </c>
      <c r="E39" s="69">
        <v>691</v>
      </c>
      <c r="F39" s="75">
        <v>18486</v>
      </c>
    </row>
    <row r="40" spans="1:6" ht="13.5">
      <c r="A40" s="9"/>
      <c r="B40" s="18" t="s">
        <v>30</v>
      </c>
      <c r="C40" s="39"/>
      <c r="D40" s="71">
        <v>10040</v>
      </c>
      <c r="E40" s="72">
        <v>136</v>
      </c>
      <c r="F40" s="76">
        <v>9904</v>
      </c>
    </row>
    <row r="41" spans="1:6" ht="13.5">
      <c r="A41" s="7"/>
      <c r="B41" s="8" t="s">
        <v>31</v>
      </c>
      <c r="C41" s="38"/>
      <c r="D41" s="68">
        <v>8478</v>
      </c>
      <c r="E41" s="69">
        <v>195</v>
      </c>
      <c r="F41" s="75">
        <v>8283</v>
      </c>
    </row>
    <row r="42" spans="1:6" ht="13.5">
      <c r="A42" s="7"/>
      <c r="B42" s="8" t="s">
        <v>32</v>
      </c>
      <c r="C42" s="38"/>
      <c r="D42" s="68">
        <v>5112</v>
      </c>
      <c r="E42" s="69">
        <v>525</v>
      </c>
      <c r="F42" s="75">
        <v>4587</v>
      </c>
    </row>
    <row r="43" spans="1:6" ht="13.5">
      <c r="A43" s="7"/>
      <c r="B43" s="8" t="s">
        <v>33</v>
      </c>
      <c r="C43" s="38"/>
      <c r="D43" s="68">
        <v>5501</v>
      </c>
      <c r="E43" s="69">
        <v>319</v>
      </c>
      <c r="F43" s="75">
        <v>5182</v>
      </c>
    </row>
    <row r="44" spans="1:6" ht="13.5">
      <c r="A44" s="7"/>
      <c r="B44" s="8" t="s">
        <v>34</v>
      </c>
      <c r="C44" s="38"/>
      <c r="D44" s="68">
        <v>14649</v>
      </c>
      <c r="E44" s="69">
        <v>344</v>
      </c>
      <c r="F44" s="75">
        <v>14305</v>
      </c>
    </row>
    <row r="45" spans="1:6" ht="13.5">
      <c r="A45" s="7"/>
      <c r="B45" s="8" t="s">
        <v>35</v>
      </c>
      <c r="C45" s="38"/>
      <c r="D45" s="68">
        <v>2186</v>
      </c>
      <c r="E45" s="69">
        <v>124</v>
      </c>
      <c r="F45" s="75">
        <v>2062</v>
      </c>
    </row>
    <row r="46" spans="1:6" ht="13.5">
      <c r="A46" s="7"/>
      <c r="B46" s="8" t="s">
        <v>36</v>
      </c>
      <c r="C46" s="38"/>
      <c r="D46" s="68">
        <v>7726</v>
      </c>
      <c r="E46" s="69">
        <v>972</v>
      </c>
      <c r="F46" s="75">
        <v>6754</v>
      </c>
    </row>
    <row r="47" spans="1:6" ht="13.5">
      <c r="A47" s="7"/>
      <c r="B47" s="8" t="s">
        <v>37</v>
      </c>
      <c r="C47" s="38"/>
      <c r="D47" s="68">
        <v>4744</v>
      </c>
      <c r="E47" s="69">
        <v>343</v>
      </c>
      <c r="F47" s="75">
        <v>4401</v>
      </c>
    </row>
    <row r="48" spans="1:6" ht="13.5">
      <c r="A48" s="7"/>
      <c r="B48" s="8" t="s">
        <v>38</v>
      </c>
      <c r="C48" s="38"/>
      <c r="D48" s="68">
        <v>5874</v>
      </c>
      <c r="E48" s="69">
        <v>305</v>
      </c>
      <c r="F48" s="75">
        <v>5569</v>
      </c>
    </row>
    <row r="49" spans="1:6" ht="13.5">
      <c r="A49" s="7"/>
      <c r="B49" s="8" t="s">
        <v>39</v>
      </c>
      <c r="C49" s="38"/>
      <c r="D49" s="68">
        <v>2561</v>
      </c>
      <c r="E49" s="69">
        <v>371</v>
      </c>
      <c r="F49" s="75">
        <v>2190</v>
      </c>
    </row>
    <row r="50" spans="1:6" ht="27">
      <c r="A50" s="19"/>
      <c r="B50" s="20" t="s">
        <v>62</v>
      </c>
      <c r="C50" s="35"/>
      <c r="D50" s="21">
        <f>SUM(D9:D39)</f>
        <v>1553668</v>
      </c>
      <c r="E50" s="22">
        <f>SUM(E9:E39)</f>
        <v>40664</v>
      </c>
      <c r="F50" s="23">
        <f>SUM(F9:F39)</f>
        <v>1513004</v>
      </c>
    </row>
    <row r="51" spans="1:6" ht="27" customHeight="1">
      <c r="A51" s="19"/>
      <c r="B51" s="24" t="s">
        <v>46</v>
      </c>
      <c r="C51" s="36"/>
      <c r="D51" s="21">
        <f>SUM(D40:D49)</f>
        <v>66871</v>
      </c>
      <c r="E51" s="22">
        <f>SUM(E40:E49)</f>
        <v>3634</v>
      </c>
      <c r="F51" s="23">
        <f>SUM(F40:F49)</f>
        <v>63237</v>
      </c>
    </row>
    <row r="52" spans="1:6" ht="27">
      <c r="A52" s="19"/>
      <c r="B52" s="20" t="s">
        <v>63</v>
      </c>
      <c r="C52" s="35"/>
      <c r="D52" s="21">
        <f>D50+D51</f>
        <v>1620539</v>
      </c>
      <c r="E52" s="22">
        <f>E50+E51</f>
        <v>44298</v>
      </c>
      <c r="F52" s="23">
        <f>F50+F51</f>
        <v>1576241</v>
      </c>
    </row>
    <row r="53" spans="1:6" ht="27" customHeight="1" thickBot="1">
      <c r="A53" s="25"/>
      <c r="B53" s="26" t="s">
        <v>40</v>
      </c>
      <c r="C53" s="27"/>
      <c r="D53" s="28">
        <f>D52+D7+D8</f>
        <v>2694968</v>
      </c>
      <c r="E53" s="29">
        <f>E52+E7+E8</f>
        <v>84391</v>
      </c>
      <c r="F53" s="30">
        <f>F52+F7+F8</f>
        <v>2610577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2018-02-26T09:35:18Z</cp:lastPrinted>
  <dcterms:created xsi:type="dcterms:W3CDTF">2002-01-25T07:42:34Z</dcterms:created>
  <dcterms:modified xsi:type="dcterms:W3CDTF">2019-02-21T00:53:48Z</dcterms:modified>
  <cp:category/>
  <cp:version/>
  <cp:contentType/>
  <cp:contentStatus/>
</cp:coreProperties>
</file>