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<sst xmlns="http://schemas.openxmlformats.org/spreadsheetml/2006/main" count="61" uniqueCount="58">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</sst>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4" xfId="49" applyNumberFormat="1" applyFont="1" applyBorder="1" applyAlignment="1">
      <alignment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3" xfId="49" applyNumberFormat="1" applyFont="1" applyBorder="1" applyAlignment="1">
      <alignment/>
    </xf>
    <xf numFmtId="38" fontId="23" fillId="0" borderId="25" xfId="49" applyFont="1" applyBorder="1" applyAlignment="1">
      <alignment/>
    </xf>
    <xf numFmtId="177" fontId="23" fillId="0" borderId="25" xfId="49" applyNumberFormat="1" applyFont="1" applyBorder="1" applyAlignment="1">
      <alignment/>
    </xf>
    <xf numFmtId="178" fontId="23" fillId="0" borderId="25" xfId="49" applyNumberFormat="1" applyFont="1" applyBorder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56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59246618</v>
      </c>
      <c r="C5" s="16">
        <v>17400612</v>
      </c>
      <c r="D5" s="16">
        <v>76647230</v>
      </c>
      <c r="E5" s="16">
        <v>52727061</v>
      </c>
      <c r="F5" s="16">
        <v>3578206</v>
      </c>
      <c r="G5" s="16">
        <v>56305267</v>
      </c>
      <c r="H5" s="17">
        <f aca="true" t="shared" si="0" ref="H5:J22">ROUND(E5/B5*100,1)</f>
        <v>89</v>
      </c>
      <c r="I5" s="17">
        <f t="shared" si="0"/>
        <v>20.6</v>
      </c>
      <c r="J5" s="17">
        <f t="shared" si="0"/>
        <v>73.5</v>
      </c>
    </row>
    <row r="6" spans="1:10" ht="13.5">
      <c r="A6" s="18" t="s">
        <v>1</v>
      </c>
      <c r="B6" s="19">
        <v>16999362</v>
      </c>
      <c r="C6" s="19">
        <v>5972596</v>
      </c>
      <c r="D6" s="19">
        <v>22971958</v>
      </c>
      <c r="E6" s="19">
        <v>16049784</v>
      </c>
      <c r="F6" s="19">
        <v>992695</v>
      </c>
      <c r="G6" s="19">
        <v>17042479</v>
      </c>
      <c r="H6" s="17">
        <f t="shared" si="0"/>
        <v>94.4</v>
      </c>
      <c r="I6" s="17">
        <f t="shared" si="0"/>
        <v>16.6</v>
      </c>
      <c r="J6" s="17">
        <f t="shared" si="0"/>
        <v>74.2</v>
      </c>
    </row>
    <row r="7" spans="1:10" ht="13.5">
      <c r="A7" s="18" t="s">
        <v>2</v>
      </c>
      <c r="B7" s="19">
        <v>4650241</v>
      </c>
      <c r="C7" s="19">
        <v>1308473</v>
      </c>
      <c r="D7" s="19">
        <v>5958714</v>
      </c>
      <c r="E7" s="19">
        <v>4313499</v>
      </c>
      <c r="F7" s="19">
        <v>275971</v>
      </c>
      <c r="G7" s="19">
        <v>4589470</v>
      </c>
      <c r="H7" s="17">
        <f t="shared" si="0"/>
        <v>92.8</v>
      </c>
      <c r="I7" s="17">
        <f t="shared" si="0"/>
        <v>21.1</v>
      </c>
      <c r="J7" s="17">
        <f t="shared" si="0"/>
        <v>77</v>
      </c>
    </row>
    <row r="8" spans="1:10" ht="13.5">
      <c r="A8" s="18" t="s">
        <v>3</v>
      </c>
      <c r="B8" s="19">
        <v>7879091</v>
      </c>
      <c r="C8" s="19">
        <v>1962057</v>
      </c>
      <c r="D8" s="19">
        <v>9841148</v>
      </c>
      <c r="E8" s="19">
        <v>7281057</v>
      </c>
      <c r="F8" s="19">
        <v>393302</v>
      </c>
      <c r="G8" s="19">
        <v>7674359</v>
      </c>
      <c r="H8" s="17">
        <f t="shared" si="0"/>
        <v>92.4</v>
      </c>
      <c r="I8" s="17">
        <f t="shared" si="0"/>
        <v>20</v>
      </c>
      <c r="J8" s="17">
        <f t="shared" si="0"/>
        <v>78</v>
      </c>
    </row>
    <row r="9" spans="1:10" ht="13.5">
      <c r="A9" s="18" t="s">
        <v>4</v>
      </c>
      <c r="B9" s="19">
        <v>2483180</v>
      </c>
      <c r="C9" s="19">
        <v>843493</v>
      </c>
      <c r="D9" s="19">
        <v>3326673</v>
      </c>
      <c r="E9" s="19">
        <v>2201784</v>
      </c>
      <c r="F9" s="19">
        <v>173137</v>
      </c>
      <c r="G9" s="19">
        <v>2374921</v>
      </c>
      <c r="H9" s="17">
        <f t="shared" si="0"/>
        <v>88.7</v>
      </c>
      <c r="I9" s="17">
        <f t="shared" si="0"/>
        <v>20.5</v>
      </c>
      <c r="J9" s="17">
        <f t="shared" si="0"/>
        <v>71.4</v>
      </c>
    </row>
    <row r="10" spans="1:10" ht="13.5">
      <c r="A10" s="18" t="s">
        <v>5</v>
      </c>
      <c r="B10" s="19">
        <v>8108381</v>
      </c>
      <c r="C10" s="19">
        <v>3351328</v>
      </c>
      <c r="D10" s="19">
        <v>11459709</v>
      </c>
      <c r="E10" s="19">
        <v>7362968</v>
      </c>
      <c r="F10" s="19">
        <v>407893</v>
      </c>
      <c r="G10" s="19">
        <v>7770861</v>
      </c>
      <c r="H10" s="17">
        <f t="shared" si="0"/>
        <v>90.8</v>
      </c>
      <c r="I10" s="17">
        <f t="shared" si="0"/>
        <v>12.2</v>
      </c>
      <c r="J10" s="17">
        <f t="shared" si="0"/>
        <v>67.8</v>
      </c>
    </row>
    <row r="11" spans="1:10" ht="13.5">
      <c r="A11" s="18" t="s">
        <v>6</v>
      </c>
      <c r="B11" s="19">
        <v>1477143</v>
      </c>
      <c r="C11" s="19">
        <v>499498</v>
      </c>
      <c r="D11" s="19">
        <v>1976641</v>
      </c>
      <c r="E11" s="19">
        <v>1372899</v>
      </c>
      <c r="F11" s="19">
        <v>104432</v>
      </c>
      <c r="G11" s="19">
        <v>1477331</v>
      </c>
      <c r="H11" s="17">
        <f t="shared" si="0"/>
        <v>92.9</v>
      </c>
      <c r="I11" s="17">
        <f t="shared" si="0"/>
        <v>20.9</v>
      </c>
      <c r="J11" s="17">
        <f t="shared" si="0"/>
        <v>74.7</v>
      </c>
    </row>
    <row r="12" spans="1:10" ht="13.5">
      <c r="A12" s="18" t="s">
        <v>7</v>
      </c>
      <c r="B12" s="19">
        <v>7626041</v>
      </c>
      <c r="C12" s="19">
        <v>2147485</v>
      </c>
      <c r="D12" s="19">
        <v>9773526</v>
      </c>
      <c r="E12" s="19">
        <v>7194431</v>
      </c>
      <c r="F12" s="19">
        <v>620444</v>
      </c>
      <c r="G12" s="19">
        <v>7814875</v>
      </c>
      <c r="H12" s="17">
        <f t="shared" si="0"/>
        <v>94.3</v>
      </c>
      <c r="I12" s="17">
        <f t="shared" si="0"/>
        <v>28.9</v>
      </c>
      <c r="J12" s="17">
        <f t="shared" si="0"/>
        <v>80</v>
      </c>
    </row>
    <row r="13" spans="1:10" ht="13.5">
      <c r="A13" s="18" t="s">
        <v>8</v>
      </c>
      <c r="B13" s="19">
        <v>1777979</v>
      </c>
      <c r="C13" s="19">
        <v>1036113</v>
      </c>
      <c r="D13" s="19">
        <v>2814092</v>
      </c>
      <c r="E13" s="19">
        <v>1671157</v>
      </c>
      <c r="F13" s="19">
        <v>140213</v>
      </c>
      <c r="G13" s="19">
        <v>1811370</v>
      </c>
      <c r="H13" s="17">
        <f t="shared" si="0"/>
        <v>94</v>
      </c>
      <c r="I13" s="17">
        <f t="shared" si="0"/>
        <v>13.5</v>
      </c>
      <c r="J13" s="17">
        <f t="shared" si="0"/>
        <v>64.4</v>
      </c>
    </row>
    <row r="14" spans="1:10" ht="13.5">
      <c r="A14" s="18" t="s">
        <v>9</v>
      </c>
      <c r="B14" s="19">
        <v>3174752</v>
      </c>
      <c r="C14" s="19">
        <v>1720645</v>
      </c>
      <c r="D14" s="19">
        <v>4895397</v>
      </c>
      <c r="E14" s="19">
        <v>2932332</v>
      </c>
      <c r="F14" s="19">
        <v>397318</v>
      </c>
      <c r="G14" s="19">
        <v>3329650</v>
      </c>
      <c r="H14" s="17">
        <f t="shared" si="0"/>
        <v>92.4</v>
      </c>
      <c r="I14" s="17">
        <f t="shared" si="0"/>
        <v>23.1</v>
      </c>
      <c r="J14" s="17">
        <f t="shared" si="0"/>
        <v>68</v>
      </c>
    </row>
    <row r="15" spans="1:10" ht="13.5">
      <c r="A15" s="18" t="s">
        <v>10</v>
      </c>
      <c r="B15" s="19">
        <v>8394495</v>
      </c>
      <c r="C15" s="19">
        <v>2375064</v>
      </c>
      <c r="D15" s="19">
        <v>10769559</v>
      </c>
      <c r="E15" s="19">
        <v>7607451</v>
      </c>
      <c r="F15" s="19">
        <v>712035</v>
      </c>
      <c r="G15" s="19">
        <v>8319486</v>
      </c>
      <c r="H15" s="17">
        <f t="shared" si="0"/>
        <v>90.6</v>
      </c>
      <c r="I15" s="17">
        <f t="shared" si="0"/>
        <v>30</v>
      </c>
      <c r="J15" s="17">
        <f t="shared" si="0"/>
        <v>77.3</v>
      </c>
    </row>
    <row r="16" spans="1:10" ht="13.5">
      <c r="A16" s="18" t="s">
        <v>11</v>
      </c>
      <c r="B16" s="19">
        <v>6329899</v>
      </c>
      <c r="C16" s="19">
        <v>1872821</v>
      </c>
      <c r="D16" s="19">
        <v>8202720</v>
      </c>
      <c r="E16" s="19">
        <v>5832974</v>
      </c>
      <c r="F16" s="19">
        <v>400577</v>
      </c>
      <c r="G16" s="19">
        <v>6233551</v>
      </c>
      <c r="H16" s="17">
        <f t="shared" si="0"/>
        <v>92.1</v>
      </c>
      <c r="I16" s="17">
        <f t="shared" si="0"/>
        <v>21.4</v>
      </c>
      <c r="J16" s="17">
        <f t="shared" si="0"/>
        <v>76</v>
      </c>
    </row>
    <row r="17" spans="1:10" ht="13.5">
      <c r="A17" s="18" t="s">
        <v>12</v>
      </c>
      <c r="B17" s="19">
        <v>6623691</v>
      </c>
      <c r="C17" s="19">
        <v>2776231</v>
      </c>
      <c r="D17" s="19">
        <v>9399922</v>
      </c>
      <c r="E17" s="19">
        <v>6079401</v>
      </c>
      <c r="F17" s="19">
        <v>322171</v>
      </c>
      <c r="G17" s="19">
        <v>6401572</v>
      </c>
      <c r="H17" s="17">
        <f t="shared" si="0"/>
        <v>91.8</v>
      </c>
      <c r="I17" s="17">
        <f t="shared" si="0"/>
        <v>11.6</v>
      </c>
      <c r="J17" s="17">
        <f t="shared" si="0"/>
        <v>68.1</v>
      </c>
    </row>
    <row r="18" spans="1:10" ht="13.5">
      <c r="A18" s="18" t="s">
        <v>13</v>
      </c>
      <c r="B18" s="19">
        <v>2095009</v>
      </c>
      <c r="C18" s="19">
        <v>747010</v>
      </c>
      <c r="D18" s="19">
        <v>2842019</v>
      </c>
      <c r="E18" s="19">
        <v>1977947</v>
      </c>
      <c r="F18" s="19">
        <v>125232</v>
      </c>
      <c r="G18" s="19">
        <v>2103179</v>
      </c>
      <c r="H18" s="17">
        <f t="shared" si="0"/>
        <v>94.4</v>
      </c>
      <c r="I18" s="17">
        <f t="shared" si="0"/>
        <v>16.8</v>
      </c>
      <c r="J18" s="17">
        <f t="shared" si="0"/>
        <v>74</v>
      </c>
    </row>
    <row r="19" spans="1:10" ht="13.5">
      <c r="A19" s="18" t="s">
        <v>14</v>
      </c>
      <c r="B19" s="19">
        <v>2634887</v>
      </c>
      <c r="C19" s="19">
        <v>616300</v>
      </c>
      <c r="D19" s="19">
        <v>3251187</v>
      </c>
      <c r="E19" s="19">
        <v>2452584</v>
      </c>
      <c r="F19" s="19">
        <v>171568</v>
      </c>
      <c r="G19" s="19">
        <v>2624152</v>
      </c>
      <c r="H19" s="17">
        <f t="shared" si="0"/>
        <v>93.1</v>
      </c>
      <c r="I19" s="17">
        <f t="shared" si="0"/>
        <v>27.8</v>
      </c>
      <c r="J19" s="17">
        <f t="shared" si="0"/>
        <v>80.7</v>
      </c>
    </row>
    <row r="20" spans="1:10" ht="13.5">
      <c r="A20" s="18" t="s">
        <v>15</v>
      </c>
      <c r="B20" s="19">
        <v>4960457</v>
      </c>
      <c r="C20" s="19">
        <v>2008996</v>
      </c>
      <c r="D20" s="19">
        <v>6969453</v>
      </c>
      <c r="E20" s="19">
        <v>4412466</v>
      </c>
      <c r="F20" s="19">
        <v>281186</v>
      </c>
      <c r="G20" s="19">
        <v>4693652</v>
      </c>
      <c r="H20" s="17">
        <f t="shared" si="0"/>
        <v>89</v>
      </c>
      <c r="I20" s="17">
        <f t="shared" si="0"/>
        <v>14</v>
      </c>
      <c r="J20" s="17">
        <f t="shared" si="0"/>
        <v>67.3</v>
      </c>
    </row>
    <row r="21" spans="1:10" ht="13.5">
      <c r="A21" s="18" t="s">
        <v>16</v>
      </c>
      <c r="B21" s="19">
        <v>2708796</v>
      </c>
      <c r="C21" s="19">
        <v>419668</v>
      </c>
      <c r="D21" s="19">
        <v>3128464</v>
      </c>
      <c r="E21" s="19">
        <v>2598839</v>
      </c>
      <c r="F21" s="19">
        <v>127157</v>
      </c>
      <c r="G21" s="19">
        <v>2725996</v>
      </c>
      <c r="H21" s="17">
        <f t="shared" si="0"/>
        <v>95.9</v>
      </c>
      <c r="I21" s="17">
        <f t="shared" si="0"/>
        <v>30.3</v>
      </c>
      <c r="J21" s="17">
        <f t="shared" si="0"/>
        <v>87.1</v>
      </c>
    </row>
    <row r="22" spans="1:10" ht="13.5">
      <c r="A22" s="18" t="s">
        <v>17</v>
      </c>
      <c r="B22" s="19">
        <v>3015772</v>
      </c>
      <c r="C22" s="19">
        <v>2351244</v>
      </c>
      <c r="D22" s="19">
        <v>5367016</v>
      </c>
      <c r="E22" s="19">
        <v>2772020</v>
      </c>
      <c r="F22" s="19">
        <v>201908</v>
      </c>
      <c r="G22" s="19">
        <v>2973928</v>
      </c>
      <c r="H22" s="17">
        <f t="shared" si="0"/>
        <v>91.9</v>
      </c>
      <c r="I22" s="17">
        <f t="shared" si="0"/>
        <v>8.6</v>
      </c>
      <c r="J22" s="17">
        <f t="shared" si="0"/>
        <v>55.4</v>
      </c>
    </row>
    <row r="23" spans="1:10" ht="13.5">
      <c r="A23" s="18" t="s">
        <v>18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7"/>
      <c r="I23" s="17"/>
      <c r="J23" s="17"/>
    </row>
    <row r="24" spans="1:10" ht="13.5">
      <c r="A24" s="18" t="s">
        <v>19</v>
      </c>
      <c r="B24" s="19">
        <v>3984132</v>
      </c>
      <c r="C24" s="19">
        <v>964573</v>
      </c>
      <c r="D24" s="19">
        <v>4948705</v>
      </c>
      <c r="E24" s="19">
        <v>3727575</v>
      </c>
      <c r="F24" s="19">
        <v>192836</v>
      </c>
      <c r="G24" s="19">
        <v>3920411</v>
      </c>
      <c r="H24" s="17">
        <f aca="true" t="shared" si="1" ref="H24:J32">ROUND(E24/B24*100,1)</f>
        <v>93.6</v>
      </c>
      <c r="I24" s="17">
        <f t="shared" si="1"/>
        <v>20</v>
      </c>
      <c r="J24" s="17">
        <f t="shared" si="1"/>
        <v>79.2</v>
      </c>
    </row>
    <row r="25" spans="1:10" ht="13.5">
      <c r="A25" s="18" t="s">
        <v>20</v>
      </c>
      <c r="B25" s="19">
        <v>3263741</v>
      </c>
      <c r="C25" s="19">
        <v>1000246</v>
      </c>
      <c r="D25" s="19">
        <v>4263987</v>
      </c>
      <c r="E25" s="19">
        <v>2989301</v>
      </c>
      <c r="F25" s="19">
        <v>280714</v>
      </c>
      <c r="G25" s="19">
        <v>3270015</v>
      </c>
      <c r="H25" s="17">
        <f t="shared" si="1"/>
        <v>91.6</v>
      </c>
      <c r="I25" s="17">
        <f t="shared" si="1"/>
        <v>28.1</v>
      </c>
      <c r="J25" s="17">
        <f t="shared" si="1"/>
        <v>76.7</v>
      </c>
    </row>
    <row r="26" spans="1:10" ht="13.5">
      <c r="A26" s="18" t="s">
        <v>21</v>
      </c>
      <c r="B26" s="19">
        <v>1704270</v>
      </c>
      <c r="C26" s="19">
        <v>407392</v>
      </c>
      <c r="D26" s="19">
        <v>2111662</v>
      </c>
      <c r="E26" s="19">
        <v>1558525</v>
      </c>
      <c r="F26" s="19">
        <v>135852</v>
      </c>
      <c r="G26" s="19">
        <v>1694377</v>
      </c>
      <c r="H26" s="17">
        <f t="shared" si="1"/>
        <v>91.4</v>
      </c>
      <c r="I26" s="17">
        <f t="shared" si="1"/>
        <v>33.3</v>
      </c>
      <c r="J26" s="17">
        <f t="shared" si="1"/>
        <v>80.2</v>
      </c>
    </row>
    <row r="27" spans="1:10" ht="13.5">
      <c r="A27" s="18" t="s">
        <v>22</v>
      </c>
      <c r="B27" s="19">
        <v>2635311</v>
      </c>
      <c r="C27" s="19">
        <v>894090</v>
      </c>
      <c r="D27" s="19">
        <v>3529401</v>
      </c>
      <c r="E27" s="19">
        <v>2422825</v>
      </c>
      <c r="F27" s="19">
        <v>141595</v>
      </c>
      <c r="G27" s="19">
        <v>2564420</v>
      </c>
      <c r="H27" s="17">
        <f t="shared" si="1"/>
        <v>91.9</v>
      </c>
      <c r="I27" s="17">
        <f t="shared" si="1"/>
        <v>15.8</v>
      </c>
      <c r="J27" s="17">
        <f t="shared" si="1"/>
        <v>72.7</v>
      </c>
    </row>
    <row r="28" spans="1:10" ht="13.5">
      <c r="A28" s="18" t="s">
        <v>23</v>
      </c>
      <c r="B28" s="19">
        <v>2802577</v>
      </c>
      <c r="C28" s="19">
        <v>1510344</v>
      </c>
      <c r="D28" s="19">
        <v>4312921</v>
      </c>
      <c r="E28" s="19">
        <v>2592387</v>
      </c>
      <c r="F28" s="19">
        <v>264631</v>
      </c>
      <c r="G28" s="19">
        <v>2857018</v>
      </c>
      <c r="H28" s="17">
        <f t="shared" si="1"/>
        <v>92.5</v>
      </c>
      <c r="I28" s="17">
        <f t="shared" si="1"/>
        <v>17.5</v>
      </c>
      <c r="J28" s="17">
        <f t="shared" si="1"/>
        <v>66.2</v>
      </c>
    </row>
    <row r="29" spans="1:10" ht="13.5">
      <c r="A29" s="18" t="s">
        <v>24</v>
      </c>
      <c r="B29" s="19">
        <v>2040003</v>
      </c>
      <c r="C29" s="19">
        <v>850141</v>
      </c>
      <c r="D29" s="19">
        <v>2890144</v>
      </c>
      <c r="E29" s="19">
        <v>1871022</v>
      </c>
      <c r="F29" s="19">
        <v>133837</v>
      </c>
      <c r="G29" s="19">
        <v>2004859</v>
      </c>
      <c r="H29" s="17">
        <f t="shared" si="1"/>
        <v>91.7</v>
      </c>
      <c r="I29" s="17">
        <f t="shared" si="1"/>
        <v>15.7</v>
      </c>
      <c r="J29" s="17">
        <f t="shared" si="1"/>
        <v>69.4</v>
      </c>
    </row>
    <row r="30" spans="1:10" ht="13.5">
      <c r="A30" s="18" t="s">
        <v>25</v>
      </c>
      <c r="B30" s="19">
        <v>1360580</v>
      </c>
      <c r="C30" s="19">
        <v>926332</v>
      </c>
      <c r="D30" s="19">
        <v>2286912</v>
      </c>
      <c r="E30" s="19">
        <v>1272264</v>
      </c>
      <c r="F30" s="19">
        <v>49326</v>
      </c>
      <c r="G30" s="19">
        <v>1321590</v>
      </c>
      <c r="H30" s="17">
        <f t="shared" si="1"/>
        <v>93.5</v>
      </c>
      <c r="I30" s="17">
        <f t="shared" si="1"/>
        <v>5.3</v>
      </c>
      <c r="J30" s="17">
        <f t="shared" si="1"/>
        <v>57.8</v>
      </c>
    </row>
    <row r="31" spans="1:10" ht="13.5">
      <c r="A31" s="18" t="s">
        <v>26</v>
      </c>
      <c r="B31" s="19">
        <v>1487742</v>
      </c>
      <c r="C31" s="19">
        <v>474210</v>
      </c>
      <c r="D31" s="19">
        <v>1961952</v>
      </c>
      <c r="E31" s="19">
        <v>1343681</v>
      </c>
      <c r="F31" s="19">
        <v>95397</v>
      </c>
      <c r="G31" s="19">
        <v>1439078</v>
      </c>
      <c r="H31" s="17">
        <f t="shared" si="1"/>
        <v>90.3</v>
      </c>
      <c r="I31" s="17">
        <f t="shared" si="1"/>
        <v>20.1</v>
      </c>
      <c r="J31" s="17">
        <f t="shared" si="1"/>
        <v>73.3</v>
      </c>
    </row>
    <row r="32" spans="1:10" ht="13.5">
      <c r="A32" s="18" t="s">
        <v>27</v>
      </c>
      <c r="B32" s="19">
        <v>10592497</v>
      </c>
      <c r="C32" s="19">
        <v>2294379</v>
      </c>
      <c r="D32" s="19">
        <v>12886876</v>
      </c>
      <c r="E32" s="19">
        <v>9907238</v>
      </c>
      <c r="F32" s="19">
        <v>528525</v>
      </c>
      <c r="G32" s="19">
        <v>10435763</v>
      </c>
      <c r="H32" s="17">
        <f t="shared" si="1"/>
        <v>93.5</v>
      </c>
      <c r="I32" s="17">
        <f t="shared" si="1"/>
        <v>23</v>
      </c>
      <c r="J32" s="17">
        <f t="shared" si="1"/>
        <v>81</v>
      </c>
    </row>
    <row r="33" spans="1:10" ht="13.5">
      <c r="A33" s="18" t="s">
        <v>28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7"/>
      <c r="I33" s="17"/>
      <c r="J33" s="17"/>
    </row>
    <row r="34" spans="1:10" ht="13.5">
      <c r="A34" s="18" t="s">
        <v>29</v>
      </c>
      <c r="B34" s="19">
        <v>1196000</v>
      </c>
      <c r="C34" s="19">
        <v>348310</v>
      </c>
      <c r="D34" s="19">
        <v>1544310</v>
      </c>
      <c r="E34" s="19">
        <v>1103169</v>
      </c>
      <c r="F34" s="19">
        <v>91672</v>
      </c>
      <c r="G34" s="19">
        <v>1194841</v>
      </c>
      <c r="H34" s="17">
        <f aca="true" t="shared" si="2" ref="H34:J38">ROUND(E34/B34*100,1)</f>
        <v>92.2</v>
      </c>
      <c r="I34" s="17">
        <f t="shared" si="2"/>
        <v>26.3</v>
      </c>
      <c r="J34" s="17">
        <f t="shared" si="2"/>
        <v>77.4</v>
      </c>
    </row>
    <row r="35" spans="1:10" ht="13.5">
      <c r="A35" s="18" t="s">
        <v>30</v>
      </c>
      <c r="B35" s="19">
        <v>1665660</v>
      </c>
      <c r="C35" s="19">
        <v>483241</v>
      </c>
      <c r="D35" s="19">
        <v>2148901</v>
      </c>
      <c r="E35" s="19">
        <v>1586836</v>
      </c>
      <c r="F35" s="19">
        <v>147185</v>
      </c>
      <c r="G35" s="19">
        <v>1734021</v>
      </c>
      <c r="H35" s="17">
        <f t="shared" si="2"/>
        <v>95.3</v>
      </c>
      <c r="I35" s="17">
        <f t="shared" si="2"/>
        <v>30.5</v>
      </c>
      <c r="J35" s="17">
        <f t="shared" si="2"/>
        <v>80.7</v>
      </c>
    </row>
    <row r="36" spans="1:10" ht="13.5">
      <c r="A36" s="18" t="s">
        <v>31</v>
      </c>
      <c r="B36" s="19">
        <v>1275186</v>
      </c>
      <c r="C36" s="19">
        <v>495459</v>
      </c>
      <c r="D36" s="19">
        <v>1770645</v>
      </c>
      <c r="E36" s="19">
        <v>1190912</v>
      </c>
      <c r="F36" s="19">
        <v>97850</v>
      </c>
      <c r="G36" s="19">
        <v>1288762</v>
      </c>
      <c r="H36" s="17">
        <f t="shared" si="2"/>
        <v>93.4</v>
      </c>
      <c r="I36" s="17">
        <f t="shared" si="2"/>
        <v>19.7</v>
      </c>
      <c r="J36" s="17">
        <f t="shared" si="2"/>
        <v>72.8</v>
      </c>
    </row>
    <row r="37" spans="1:10" ht="13.5">
      <c r="A37" s="18" t="s">
        <v>32</v>
      </c>
      <c r="B37" s="19">
        <v>1415953</v>
      </c>
      <c r="C37" s="19">
        <v>572899</v>
      </c>
      <c r="D37" s="19">
        <v>1988852</v>
      </c>
      <c r="E37" s="19">
        <v>1285432</v>
      </c>
      <c r="F37" s="19">
        <v>97495</v>
      </c>
      <c r="G37" s="19">
        <v>1382927</v>
      </c>
      <c r="H37" s="17">
        <f t="shared" si="2"/>
        <v>90.8</v>
      </c>
      <c r="I37" s="17">
        <f t="shared" si="2"/>
        <v>17</v>
      </c>
      <c r="J37" s="17">
        <f t="shared" si="2"/>
        <v>69.5</v>
      </c>
    </row>
    <row r="38" spans="1:10" ht="13.5">
      <c r="A38" s="18" t="s">
        <v>33</v>
      </c>
      <c r="B38" s="19">
        <v>705108</v>
      </c>
      <c r="C38" s="19">
        <v>80286</v>
      </c>
      <c r="D38" s="19">
        <v>785394</v>
      </c>
      <c r="E38" s="19">
        <v>683627</v>
      </c>
      <c r="F38" s="19">
        <v>20277</v>
      </c>
      <c r="G38" s="19">
        <v>703904</v>
      </c>
      <c r="H38" s="17">
        <f t="shared" si="2"/>
        <v>97</v>
      </c>
      <c r="I38" s="17">
        <f t="shared" si="2"/>
        <v>25.3</v>
      </c>
      <c r="J38" s="17">
        <f t="shared" si="2"/>
        <v>89.6</v>
      </c>
    </row>
    <row r="39" spans="1:10" ht="13.5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7"/>
      <c r="I39" s="17"/>
      <c r="J39" s="17"/>
    </row>
    <row r="40" spans="1:10" ht="13.5">
      <c r="A40" s="18" t="s">
        <v>35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7"/>
      <c r="I40" s="17"/>
      <c r="J40" s="17"/>
    </row>
    <row r="41" spans="1:10" ht="13.5">
      <c r="A41" s="18" t="s">
        <v>36</v>
      </c>
      <c r="B41" s="19">
        <v>359994</v>
      </c>
      <c r="C41" s="19">
        <v>105139</v>
      </c>
      <c r="D41" s="19">
        <v>465133</v>
      </c>
      <c r="E41" s="19">
        <v>335039</v>
      </c>
      <c r="F41" s="19">
        <v>31223</v>
      </c>
      <c r="G41" s="19">
        <v>366262</v>
      </c>
      <c r="H41" s="17">
        <f aca="true" t="shared" si="3" ref="H41:J51">ROUND(E41/B41*100,1)</f>
        <v>93.1</v>
      </c>
      <c r="I41" s="17">
        <f t="shared" si="3"/>
        <v>29.7</v>
      </c>
      <c r="J41" s="17">
        <f t="shared" si="3"/>
        <v>78.7</v>
      </c>
    </row>
    <row r="42" spans="1:10" ht="13.5">
      <c r="A42" s="18" t="s">
        <v>37</v>
      </c>
      <c r="B42" s="19">
        <v>1044441</v>
      </c>
      <c r="C42" s="19">
        <v>172703</v>
      </c>
      <c r="D42" s="19">
        <v>1217144</v>
      </c>
      <c r="E42" s="19">
        <v>1001012</v>
      </c>
      <c r="F42" s="19">
        <v>42506</v>
      </c>
      <c r="G42" s="19">
        <v>1043518</v>
      </c>
      <c r="H42" s="17">
        <f t="shared" si="3"/>
        <v>95.8</v>
      </c>
      <c r="I42" s="17">
        <f t="shared" si="3"/>
        <v>24.6</v>
      </c>
      <c r="J42" s="17">
        <f t="shared" si="3"/>
        <v>85.7</v>
      </c>
    </row>
    <row r="43" spans="1:10" ht="13.5">
      <c r="A43" s="18" t="s">
        <v>38</v>
      </c>
      <c r="B43" s="19">
        <v>141632</v>
      </c>
      <c r="C43" s="19">
        <v>26440</v>
      </c>
      <c r="D43" s="19">
        <v>168072</v>
      </c>
      <c r="E43" s="19">
        <v>133914</v>
      </c>
      <c r="F43" s="19">
        <v>5489</v>
      </c>
      <c r="G43" s="19">
        <v>139403</v>
      </c>
      <c r="H43" s="17">
        <f t="shared" si="3"/>
        <v>94.6</v>
      </c>
      <c r="I43" s="17">
        <f t="shared" si="3"/>
        <v>20.8</v>
      </c>
      <c r="J43" s="17">
        <f t="shared" si="3"/>
        <v>82.9</v>
      </c>
    </row>
    <row r="44" spans="1:10" ht="13.5">
      <c r="A44" s="18" t="s">
        <v>39</v>
      </c>
      <c r="B44" s="19">
        <v>431664</v>
      </c>
      <c r="C44" s="19">
        <v>216177</v>
      </c>
      <c r="D44" s="19">
        <v>647841</v>
      </c>
      <c r="E44" s="19">
        <v>411049</v>
      </c>
      <c r="F44" s="19">
        <v>13289</v>
      </c>
      <c r="G44" s="19">
        <v>424338</v>
      </c>
      <c r="H44" s="17">
        <f t="shared" si="3"/>
        <v>95.2</v>
      </c>
      <c r="I44" s="17">
        <f t="shared" si="3"/>
        <v>6.1</v>
      </c>
      <c r="J44" s="17">
        <f t="shared" si="3"/>
        <v>65.5</v>
      </c>
    </row>
    <row r="45" spans="1:10" ht="13.5">
      <c r="A45" s="18" t="s">
        <v>40</v>
      </c>
      <c r="B45" s="19">
        <v>328167</v>
      </c>
      <c r="C45" s="19">
        <v>49619</v>
      </c>
      <c r="D45" s="19">
        <v>377786</v>
      </c>
      <c r="E45" s="19">
        <v>312808</v>
      </c>
      <c r="F45" s="19">
        <v>23029</v>
      </c>
      <c r="G45" s="19">
        <v>335837</v>
      </c>
      <c r="H45" s="17">
        <f t="shared" si="3"/>
        <v>95.3</v>
      </c>
      <c r="I45" s="17">
        <f t="shared" si="3"/>
        <v>46.4</v>
      </c>
      <c r="J45" s="17">
        <f t="shared" si="3"/>
        <v>88.9</v>
      </c>
    </row>
    <row r="46" spans="1:10" ht="13.5">
      <c r="A46" s="18" t="s">
        <v>41</v>
      </c>
      <c r="B46" s="19">
        <v>386701</v>
      </c>
      <c r="C46" s="19">
        <v>106693</v>
      </c>
      <c r="D46" s="19">
        <v>493394</v>
      </c>
      <c r="E46" s="19">
        <v>364058</v>
      </c>
      <c r="F46" s="19">
        <v>15940</v>
      </c>
      <c r="G46" s="19">
        <v>379998</v>
      </c>
      <c r="H46" s="17">
        <f t="shared" si="3"/>
        <v>94.1</v>
      </c>
      <c r="I46" s="17">
        <f t="shared" si="3"/>
        <v>14.9</v>
      </c>
      <c r="J46" s="17">
        <f t="shared" si="3"/>
        <v>77</v>
      </c>
    </row>
    <row r="47" spans="1:10" ht="13.5">
      <c r="A47" s="18" t="s">
        <v>42</v>
      </c>
      <c r="B47" s="19">
        <v>159155</v>
      </c>
      <c r="C47" s="19">
        <v>25521</v>
      </c>
      <c r="D47" s="19">
        <v>184676</v>
      </c>
      <c r="E47" s="19">
        <v>156974</v>
      </c>
      <c r="F47" s="19">
        <v>6188</v>
      </c>
      <c r="G47" s="19">
        <v>163162</v>
      </c>
      <c r="H47" s="17">
        <f t="shared" si="3"/>
        <v>98.6</v>
      </c>
      <c r="I47" s="17">
        <f t="shared" si="3"/>
        <v>24.2</v>
      </c>
      <c r="J47" s="17">
        <f t="shared" si="3"/>
        <v>88.4</v>
      </c>
    </row>
    <row r="48" spans="1:10" ht="13.5">
      <c r="A48" s="15" t="s">
        <v>52</v>
      </c>
      <c r="B48" s="16">
        <f aca="true" t="shared" si="4" ref="B48:G48">SUM(B7:B37)</f>
        <v>109363466</v>
      </c>
      <c r="C48" s="16">
        <f t="shared" si="4"/>
        <v>37258042</v>
      </c>
      <c r="D48" s="16">
        <f t="shared" si="4"/>
        <v>146621508</v>
      </c>
      <c r="E48" s="16">
        <f t="shared" si="4"/>
        <v>100914976</v>
      </c>
      <c r="F48" s="16">
        <f t="shared" si="4"/>
        <v>7111459</v>
      </c>
      <c r="G48" s="16">
        <f t="shared" si="4"/>
        <v>108026435</v>
      </c>
      <c r="H48" s="20">
        <f t="shared" si="3"/>
        <v>92.3</v>
      </c>
      <c r="I48" s="20">
        <f t="shared" si="3"/>
        <v>19.1</v>
      </c>
      <c r="J48" s="20">
        <f t="shared" si="3"/>
        <v>73.7</v>
      </c>
    </row>
    <row r="49" spans="1:10" ht="13.5">
      <c r="A49" s="18" t="s">
        <v>53</v>
      </c>
      <c r="B49" s="19">
        <f aca="true" t="shared" si="5" ref="B49:G49">SUM(B38:B47)</f>
        <v>3556862</v>
      </c>
      <c r="C49" s="19">
        <f t="shared" si="5"/>
        <v>782578</v>
      </c>
      <c r="D49" s="19">
        <f t="shared" si="5"/>
        <v>4339440</v>
      </c>
      <c r="E49" s="19">
        <f t="shared" si="5"/>
        <v>3398481</v>
      </c>
      <c r="F49" s="19">
        <f t="shared" si="5"/>
        <v>157941</v>
      </c>
      <c r="G49" s="19">
        <f t="shared" si="5"/>
        <v>3556422</v>
      </c>
      <c r="H49" s="17">
        <f t="shared" si="3"/>
        <v>95.5</v>
      </c>
      <c r="I49" s="17">
        <f t="shared" si="3"/>
        <v>20.2</v>
      </c>
      <c r="J49" s="17">
        <f t="shared" si="3"/>
        <v>82</v>
      </c>
    </row>
    <row r="50" spans="1:10" ht="13.5">
      <c r="A50" s="18" t="s">
        <v>54</v>
      </c>
      <c r="B50" s="19">
        <f aca="true" t="shared" si="6" ref="B50:G50">SUM(B48:B49)</f>
        <v>112920328</v>
      </c>
      <c r="C50" s="19">
        <f t="shared" si="6"/>
        <v>38040620</v>
      </c>
      <c r="D50" s="19">
        <f t="shared" si="6"/>
        <v>150960948</v>
      </c>
      <c r="E50" s="19">
        <f t="shared" si="6"/>
        <v>104313457</v>
      </c>
      <c r="F50" s="19">
        <f t="shared" si="6"/>
        <v>7269400</v>
      </c>
      <c r="G50" s="19">
        <f t="shared" si="6"/>
        <v>111582857</v>
      </c>
      <c r="H50" s="17">
        <f t="shared" si="3"/>
        <v>92.4</v>
      </c>
      <c r="I50" s="17">
        <f t="shared" si="3"/>
        <v>19.1</v>
      </c>
      <c r="J50" s="17">
        <f t="shared" si="3"/>
        <v>73.9</v>
      </c>
    </row>
    <row r="51" spans="1:10" ht="13.5">
      <c r="A51" s="21" t="s">
        <v>55</v>
      </c>
      <c r="B51" s="22">
        <f aca="true" t="shared" si="7" ref="B51:G51">B50+B5+B6</f>
        <v>189166308</v>
      </c>
      <c r="C51" s="22">
        <f t="shared" si="7"/>
        <v>61413828</v>
      </c>
      <c r="D51" s="22">
        <f t="shared" si="7"/>
        <v>250580136</v>
      </c>
      <c r="E51" s="22">
        <f t="shared" si="7"/>
        <v>173090302</v>
      </c>
      <c r="F51" s="22">
        <f t="shared" si="7"/>
        <v>11840301</v>
      </c>
      <c r="G51" s="22">
        <f t="shared" si="7"/>
        <v>184930603</v>
      </c>
      <c r="H51" s="23">
        <f t="shared" si="3"/>
        <v>91.5</v>
      </c>
      <c r="I51" s="23">
        <f t="shared" si="3"/>
        <v>19.3</v>
      </c>
      <c r="J51" s="23">
        <f t="shared" si="3"/>
        <v>73.8</v>
      </c>
    </row>
    <row r="52" spans="1:10" ht="13.5">
      <c r="A52" s="24" t="s">
        <v>57</v>
      </c>
      <c r="B52" s="24"/>
      <c r="C52" s="24"/>
      <c r="D52" s="24"/>
      <c r="E52" s="24"/>
      <c r="F52" s="24"/>
      <c r="G52" s="24"/>
      <c r="H52" s="24"/>
      <c r="I52" s="24"/>
      <c r="J52" s="24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2005-11-30T06:57:04Z</cp:lastPrinted>
  <dcterms:created xsi:type="dcterms:W3CDTF">2003-10-15T07:51:28Z</dcterms:created>
  <dcterms:modified xsi:type="dcterms:W3CDTF">2019-02-26T00:19:51Z</dcterms:modified>
  <cp:category/>
  <cp:version/>
  <cp:contentType/>
  <cp:contentStatus/>
</cp:coreProperties>
</file>