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<sst xmlns="http://schemas.openxmlformats.org/spreadsheetml/2006/main" count="62" uniqueCount="59">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</sst>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3" xfId="49" applyNumberFormat="1" applyFont="1" applyBorder="1" applyAlignment="1">
      <alignment horizontal="right"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4" xfId="49" applyNumberFormat="1" applyFont="1" applyBorder="1" applyAlignment="1">
      <alignment horizontal="right"/>
    </xf>
    <xf numFmtId="38" fontId="23" fillId="0" borderId="25" xfId="49" applyFont="1" applyBorder="1" applyAlignment="1">
      <alignment/>
    </xf>
    <xf numFmtId="177" fontId="23" fillId="0" borderId="25" xfId="49" applyNumberFormat="1" applyFont="1" applyBorder="1" applyAlignment="1">
      <alignment/>
    </xf>
    <xf numFmtId="178" fontId="23" fillId="0" borderId="25" xfId="49" applyNumberFormat="1" applyFont="1" applyBorder="1" applyAlignment="1">
      <alignment horizontal="right"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56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f>IF(B5&lt;&gt;0,E5/B5*100,"")</f>
      </c>
      <c r="I5" s="17">
        <f>IF(C5&lt;&gt;0,F5/C5*100,"")</f>
      </c>
      <c r="J5" s="17">
        <f>IF(D5&lt;&gt;0,G5/D5*100,"")</f>
      </c>
    </row>
    <row r="6" spans="1:10" ht="13.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f>IF(B6&lt;&gt;0,E6/B6*100,"")</f>
      </c>
      <c r="I6" s="20">
        <f>IF(C6&lt;&gt;0,F6/C6*100,"")</f>
      </c>
      <c r="J6" s="20">
        <f aca="true" t="shared" si="0" ref="J6:J47">IF(D6&lt;&gt;0,G6/D6*100,"")</f>
      </c>
    </row>
    <row r="7" spans="1:10" ht="13.5">
      <c r="A7" s="18" t="s">
        <v>2</v>
      </c>
      <c r="B7" s="19">
        <v>6474</v>
      </c>
      <c r="C7" s="19">
        <v>0</v>
      </c>
      <c r="D7" s="19">
        <v>6474</v>
      </c>
      <c r="E7" s="19">
        <v>6474</v>
      </c>
      <c r="F7" s="19">
        <v>0</v>
      </c>
      <c r="G7" s="19">
        <v>6474</v>
      </c>
      <c r="H7" s="20">
        <f aca="true" t="shared" si="1" ref="H7:H47">IF(B7&lt;&gt;0,E7/B7*100,"")</f>
        <v>100</v>
      </c>
      <c r="I7" s="20">
        <f aca="true" t="shared" si="2" ref="I7:I47">IF(C7&lt;&gt;0,F7/C7*100,"")</f>
      </c>
      <c r="J7" s="20">
        <f t="shared" si="0"/>
        <v>100</v>
      </c>
    </row>
    <row r="8" spans="1:10" ht="13.5">
      <c r="A8" s="18" t="s">
        <v>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f t="shared" si="1"/>
      </c>
      <c r="I8" s="20">
        <f t="shared" si="2"/>
      </c>
      <c r="J8" s="20">
        <f t="shared" si="0"/>
      </c>
    </row>
    <row r="9" spans="1:10" ht="13.5">
      <c r="A9" s="18" t="s">
        <v>4</v>
      </c>
      <c r="B9" s="19">
        <v>5419</v>
      </c>
      <c r="C9" s="19">
        <v>0</v>
      </c>
      <c r="D9" s="19">
        <v>5419</v>
      </c>
      <c r="E9" s="19">
        <v>5419</v>
      </c>
      <c r="F9" s="19">
        <v>0</v>
      </c>
      <c r="G9" s="19">
        <v>5419</v>
      </c>
      <c r="H9" s="20">
        <f t="shared" si="1"/>
        <v>100</v>
      </c>
      <c r="I9" s="20">
        <f t="shared" si="2"/>
      </c>
      <c r="J9" s="20">
        <f t="shared" si="0"/>
        <v>100</v>
      </c>
    </row>
    <row r="10" spans="1:10" ht="13.5">
      <c r="A10" s="18" t="s">
        <v>5</v>
      </c>
      <c r="B10" s="19">
        <v>23485</v>
      </c>
      <c r="C10" s="19">
        <v>0</v>
      </c>
      <c r="D10" s="19">
        <v>23485</v>
      </c>
      <c r="E10" s="19">
        <v>23485</v>
      </c>
      <c r="F10" s="19">
        <v>0</v>
      </c>
      <c r="G10" s="19">
        <v>23485</v>
      </c>
      <c r="H10" s="20">
        <f t="shared" si="1"/>
        <v>100</v>
      </c>
      <c r="I10" s="20">
        <f t="shared" si="2"/>
      </c>
      <c r="J10" s="20">
        <f t="shared" si="0"/>
        <v>100</v>
      </c>
    </row>
    <row r="11" spans="1:10" ht="13.5">
      <c r="A11" s="18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1"/>
      </c>
      <c r="I11" s="20">
        <f t="shared" si="2"/>
      </c>
      <c r="J11" s="20">
        <f t="shared" si="0"/>
      </c>
    </row>
    <row r="12" spans="1:10" ht="13.5">
      <c r="A12" s="18" t="s">
        <v>7</v>
      </c>
      <c r="B12" s="19">
        <v>11034</v>
      </c>
      <c r="C12" s="19">
        <v>0</v>
      </c>
      <c r="D12" s="19">
        <v>11034</v>
      </c>
      <c r="E12" s="19">
        <v>11034</v>
      </c>
      <c r="F12" s="19">
        <v>0</v>
      </c>
      <c r="G12" s="19">
        <v>11034</v>
      </c>
      <c r="H12" s="20">
        <f t="shared" si="1"/>
        <v>100</v>
      </c>
      <c r="I12" s="20">
        <f t="shared" si="2"/>
      </c>
      <c r="J12" s="20">
        <f t="shared" si="0"/>
        <v>100</v>
      </c>
    </row>
    <row r="13" spans="1:10" ht="13.5">
      <c r="A13" s="18" t="s">
        <v>8</v>
      </c>
      <c r="B13" s="19">
        <v>1554</v>
      </c>
      <c r="C13" s="19">
        <v>0</v>
      </c>
      <c r="D13" s="19">
        <v>1554</v>
      </c>
      <c r="E13" s="19">
        <v>1554</v>
      </c>
      <c r="F13" s="19">
        <v>0</v>
      </c>
      <c r="G13" s="19">
        <v>1554</v>
      </c>
      <c r="H13" s="20">
        <f t="shared" si="1"/>
        <v>100</v>
      </c>
      <c r="I13" s="20">
        <f t="shared" si="2"/>
      </c>
      <c r="J13" s="20">
        <f t="shared" si="0"/>
        <v>100</v>
      </c>
    </row>
    <row r="14" spans="1:10" ht="13.5">
      <c r="A14" s="18" t="s">
        <v>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f t="shared" si="1"/>
      </c>
      <c r="I14" s="20">
        <f t="shared" si="2"/>
      </c>
      <c r="J14" s="20">
        <f t="shared" si="0"/>
      </c>
    </row>
    <row r="15" spans="1:10" ht="13.5">
      <c r="A15" s="18" t="s">
        <v>10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f t="shared" si="1"/>
      </c>
      <c r="I15" s="20">
        <f t="shared" si="2"/>
      </c>
      <c r="J15" s="20">
        <f t="shared" si="0"/>
      </c>
    </row>
    <row r="16" spans="1:10" ht="13.5">
      <c r="A16" s="18" t="s">
        <v>11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1"/>
      </c>
      <c r="I16" s="20">
        <f t="shared" si="2"/>
      </c>
      <c r="J16" s="20">
        <f t="shared" si="0"/>
      </c>
    </row>
    <row r="17" spans="1:10" ht="13.5">
      <c r="A17" s="18" t="s">
        <v>12</v>
      </c>
      <c r="B17" s="19">
        <v>21115</v>
      </c>
      <c r="C17" s="19">
        <v>0</v>
      </c>
      <c r="D17" s="19">
        <v>21115</v>
      </c>
      <c r="E17" s="19">
        <v>21115</v>
      </c>
      <c r="F17" s="19">
        <v>0</v>
      </c>
      <c r="G17" s="19">
        <v>21115</v>
      </c>
      <c r="H17" s="20">
        <f t="shared" si="1"/>
        <v>100</v>
      </c>
      <c r="I17" s="20">
        <f t="shared" si="2"/>
      </c>
      <c r="J17" s="20">
        <f t="shared" si="0"/>
        <v>100</v>
      </c>
    </row>
    <row r="18" spans="1:10" ht="13.5">
      <c r="A18" s="18" t="s">
        <v>13</v>
      </c>
      <c r="B18" s="19">
        <v>9999</v>
      </c>
      <c r="C18" s="19">
        <v>0</v>
      </c>
      <c r="D18" s="19">
        <v>9999</v>
      </c>
      <c r="E18" s="19">
        <v>9999</v>
      </c>
      <c r="F18" s="19">
        <v>0</v>
      </c>
      <c r="G18" s="19">
        <v>9999</v>
      </c>
      <c r="H18" s="20">
        <f t="shared" si="1"/>
        <v>100</v>
      </c>
      <c r="I18" s="20">
        <f t="shared" si="2"/>
      </c>
      <c r="J18" s="20">
        <f t="shared" si="0"/>
        <v>100</v>
      </c>
    </row>
    <row r="19" spans="1:10" ht="13.5">
      <c r="A19" s="18" t="s">
        <v>14</v>
      </c>
      <c r="B19" s="19">
        <v>3781</v>
      </c>
      <c r="C19" s="19">
        <v>0</v>
      </c>
      <c r="D19" s="19">
        <v>3781</v>
      </c>
      <c r="E19" s="19">
        <v>3781</v>
      </c>
      <c r="F19" s="19">
        <v>0</v>
      </c>
      <c r="G19" s="19">
        <v>3781</v>
      </c>
      <c r="H19" s="20">
        <f t="shared" si="1"/>
        <v>100</v>
      </c>
      <c r="I19" s="20">
        <f t="shared" si="2"/>
      </c>
      <c r="J19" s="20">
        <f t="shared" si="0"/>
        <v>100</v>
      </c>
    </row>
    <row r="20" spans="1:10" ht="13.5">
      <c r="A20" s="18" t="s">
        <v>15</v>
      </c>
      <c r="B20" s="19">
        <v>20620</v>
      </c>
      <c r="C20" s="19">
        <v>0</v>
      </c>
      <c r="D20" s="19">
        <v>20620</v>
      </c>
      <c r="E20" s="19">
        <v>20620</v>
      </c>
      <c r="F20" s="19">
        <v>0</v>
      </c>
      <c r="G20" s="19">
        <v>20620</v>
      </c>
      <c r="H20" s="20">
        <f t="shared" si="1"/>
        <v>100</v>
      </c>
      <c r="I20" s="20">
        <f t="shared" si="2"/>
      </c>
      <c r="J20" s="20">
        <f t="shared" si="0"/>
        <v>100</v>
      </c>
    </row>
    <row r="21" spans="1:10" ht="13.5">
      <c r="A21" s="18" t="s">
        <v>16</v>
      </c>
      <c r="B21" s="19">
        <v>2749</v>
      </c>
      <c r="C21" s="19">
        <v>0</v>
      </c>
      <c r="D21" s="19">
        <v>2749</v>
      </c>
      <c r="E21" s="19">
        <v>2749</v>
      </c>
      <c r="F21" s="19">
        <v>0</v>
      </c>
      <c r="G21" s="19">
        <v>2749</v>
      </c>
      <c r="H21" s="20">
        <f t="shared" si="1"/>
        <v>100</v>
      </c>
      <c r="I21" s="20">
        <f t="shared" si="2"/>
      </c>
      <c r="J21" s="20">
        <f t="shared" si="0"/>
        <v>100</v>
      </c>
    </row>
    <row r="22" spans="1:10" ht="13.5">
      <c r="A22" s="18" t="s">
        <v>17</v>
      </c>
      <c r="B22" s="19">
        <v>878</v>
      </c>
      <c r="C22" s="19">
        <v>0</v>
      </c>
      <c r="D22" s="19">
        <v>878</v>
      </c>
      <c r="E22" s="19">
        <v>878</v>
      </c>
      <c r="F22" s="19">
        <v>0</v>
      </c>
      <c r="G22" s="19">
        <v>878</v>
      </c>
      <c r="H22" s="20">
        <f t="shared" si="1"/>
        <v>100</v>
      </c>
      <c r="I22" s="20">
        <f t="shared" si="2"/>
      </c>
      <c r="J22" s="20">
        <f t="shared" si="0"/>
        <v>100</v>
      </c>
    </row>
    <row r="23" spans="1:10" ht="13.5">
      <c r="A23" s="18" t="s">
        <v>18</v>
      </c>
      <c r="B23" s="19">
        <v>2140</v>
      </c>
      <c r="C23" s="19">
        <v>0</v>
      </c>
      <c r="D23" s="19">
        <v>2140</v>
      </c>
      <c r="E23" s="19">
        <v>2140</v>
      </c>
      <c r="F23" s="19">
        <v>0</v>
      </c>
      <c r="G23" s="19">
        <v>2140</v>
      </c>
      <c r="H23" s="20">
        <f t="shared" si="1"/>
        <v>100</v>
      </c>
      <c r="I23" s="20">
        <f t="shared" si="2"/>
      </c>
      <c r="J23" s="20">
        <f t="shared" si="0"/>
        <v>100</v>
      </c>
    </row>
    <row r="24" spans="1:10" ht="13.5">
      <c r="A24" s="18" t="s">
        <v>19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f t="shared" si="1"/>
      </c>
      <c r="I24" s="20">
        <f t="shared" si="2"/>
      </c>
      <c r="J24" s="20">
        <f t="shared" si="0"/>
      </c>
    </row>
    <row r="25" spans="1:10" ht="13.5">
      <c r="A25" s="18" t="s">
        <v>20</v>
      </c>
      <c r="B25" s="19">
        <v>75149</v>
      </c>
      <c r="C25" s="19">
        <v>0</v>
      </c>
      <c r="D25" s="19">
        <v>75149</v>
      </c>
      <c r="E25" s="19">
        <v>75149</v>
      </c>
      <c r="F25" s="19">
        <v>0</v>
      </c>
      <c r="G25" s="19">
        <v>75149</v>
      </c>
      <c r="H25" s="20">
        <f t="shared" si="1"/>
        <v>100</v>
      </c>
      <c r="I25" s="20">
        <f t="shared" si="2"/>
      </c>
      <c r="J25" s="20">
        <f t="shared" si="0"/>
        <v>100</v>
      </c>
    </row>
    <row r="26" spans="1:10" ht="13.5">
      <c r="A26" s="18" t="s">
        <v>21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 t="shared" si="1"/>
      </c>
      <c r="I26" s="20">
        <f t="shared" si="2"/>
      </c>
      <c r="J26" s="20">
        <f t="shared" si="0"/>
      </c>
    </row>
    <row r="27" spans="1:10" ht="13.5">
      <c r="A27" s="18" t="s">
        <v>22</v>
      </c>
      <c r="B27" s="19">
        <v>26560</v>
      </c>
      <c r="C27" s="19">
        <v>0</v>
      </c>
      <c r="D27" s="19">
        <v>26560</v>
      </c>
      <c r="E27" s="19">
        <v>26560</v>
      </c>
      <c r="F27" s="19">
        <v>0</v>
      </c>
      <c r="G27" s="19">
        <v>26560</v>
      </c>
      <c r="H27" s="20">
        <f t="shared" si="1"/>
        <v>100</v>
      </c>
      <c r="I27" s="20">
        <f t="shared" si="2"/>
      </c>
      <c r="J27" s="20">
        <f t="shared" si="0"/>
        <v>100</v>
      </c>
    </row>
    <row r="28" spans="1:10" ht="13.5">
      <c r="A28" s="18" t="s">
        <v>23</v>
      </c>
      <c r="B28" s="19">
        <v>31513</v>
      </c>
      <c r="C28" s="19">
        <v>0</v>
      </c>
      <c r="D28" s="19">
        <v>31513</v>
      </c>
      <c r="E28" s="19">
        <v>31513</v>
      </c>
      <c r="F28" s="19">
        <v>0</v>
      </c>
      <c r="G28" s="19">
        <v>31513</v>
      </c>
      <c r="H28" s="20">
        <f t="shared" si="1"/>
        <v>100</v>
      </c>
      <c r="I28" s="20">
        <f t="shared" si="2"/>
      </c>
      <c r="J28" s="20">
        <f t="shared" si="0"/>
        <v>100</v>
      </c>
    </row>
    <row r="29" spans="1:10" ht="13.5">
      <c r="A29" s="18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20">
        <f t="shared" si="1"/>
      </c>
      <c r="I29" s="20">
        <f t="shared" si="2"/>
      </c>
      <c r="J29" s="20">
        <f t="shared" si="0"/>
      </c>
    </row>
    <row r="30" spans="1:10" ht="13.5">
      <c r="A30" s="18" t="s">
        <v>25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f t="shared" si="1"/>
      </c>
      <c r="I30" s="20">
        <f t="shared" si="2"/>
      </c>
      <c r="J30" s="20">
        <f t="shared" si="0"/>
      </c>
    </row>
    <row r="31" spans="1:10" ht="13.5">
      <c r="A31" s="18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 t="shared" si="1"/>
      </c>
      <c r="I31" s="20">
        <f t="shared" si="2"/>
      </c>
      <c r="J31" s="20">
        <f t="shared" si="0"/>
      </c>
    </row>
    <row r="32" spans="1:10" ht="13.5">
      <c r="A32" s="18" t="s">
        <v>27</v>
      </c>
      <c r="B32" s="19">
        <v>1815</v>
      </c>
      <c r="C32" s="19">
        <v>0</v>
      </c>
      <c r="D32" s="19">
        <v>1815</v>
      </c>
      <c r="E32" s="19">
        <v>1815</v>
      </c>
      <c r="F32" s="19">
        <v>0</v>
      </c>
      <c r="G32" s="19">
        <v>1815</v>
      </c>
      <c r="H32" s="20">
        <f t="shared" si="1"/>
        <v>100</v>
      </c>
      <c r="I32" s="20">
        <f t="shared" si="2"/>
      </c>
      <c r="J32" s="20">
        <f t="shared" si="0"/>
        <v>100</v>
      </c>
    </row>
    <row r="33" spans="1:10" ht="13.5">
      <c r="A33" s="18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f t="shared" si="1"/>
      </c>
      <c r="I33" s="20">
        <f t="shared" si="2"/>
      </c>
      <c r="J33" s="20">
        <f t="shared" si="0"/>
      </c>
    </row>
    <row r="34" spans="1:10" ht="13.5">
      <c r="A34" s="18" t="s">
        <v>29</v>
      </c>
      <c r="B34" s="19">
        <v>1669</v>
      </c>
      <c r="C34" s="19">
        <v>0</v>
      </c>
      <c r="D34" s="19">
        <v>1669</v>
      </c>
      <c r="E34" s="19">
        <v>1669</v>
      </c>
      <c r="F34" s="19">
        <v>0</v>
      </c>
      <c r="G34" s="19">
        <v>1669</v>
      </c>
      <c r="H34" s="20">
        <f t="shared" si="1"/>
        <v>100</v>
      </c>
      <c r="I34" s="20">
        <f t="shared" si="2"/>
      </c>
      <c r="J34" s="20">
        <f t="shared" si="0"/>
        <v>100</v>
      </c>
    </row>
    <row r="35" spans="1:10" ht="13.5">
      <c r="A35" s="18" t="s">
        <v>30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f t="shared" si="1"/>
      </c>
      <c r="I35" s="20">
        <f t="shared" si="2"/>
      </c>
      <c r="J35" s="20">
        <f t="shared" si="0"/>
      </c>
    </row>
    <row r="36" spans="1:10" ht="13.5">
      <c r="A36" s="18" t="s">
        <v>31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0">
        <f t="shared" si="1"/>
      </c>
      <c r="I36" s="20">
        <f t="shared" si="2"/>
      </c>
      <c r="J36" s="20">
        <f t="shared" si="0"/>
      </c>
    </row>
    <row r="37" spans="1:10" ht="13.5">
      <c r="A37" s="18" t="s">
        <v>32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f t="shared" si="1"/>
      </c>
      <c r="I37" s="20">
        <f t="shared" si="2"/>
      </c>
      <c r="J37" s="20">
        <f t="shared" si="0"/>
      </c>
    </row>
    <row r="38" spans="1:10" ht="13.5">
      <c r="A38" s="18" t="s">
        <v>33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0">
        <f t="shared" si="1"/>
      </c>
      <c r="I38" s="20">
        <f t="shared" si="2"/>
      </c>
      <c r="J38" s="20">
        <f t="shared" si="0"/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f t="shared" si="1"/>
      </c>
      <c r="I39" s="20">
        <f t="shared" si="2"/>
      </c>
      <c r="J39" s="20">
        <f t="shared" si="0"/>
      </c>
    </row>
    <row r="40" spans="1:10" ht="13.5">
      <c r="A40" s="18" t="s">
        <v>35</v>
      </c>
      <c r="B40" s="19">
        <v>6221</v>
      </c>
      <c r="C40" s="19">
        <v>0</v>
      </c>
      <c r="D40" s="19">
        <v>6221</v>
      </c>
      <c r="E40" s="19">
        <v>6221</v>
      </c>
      <c r="F40" s="19">
        <v>0</v>
      </c>
      <c r="G40" s="19">
        <v>6221</v>
      </c>
      <c r="H40" s="20">
        <f t="shared" si="1"/>
        <v>100</v>
      </c>
      <c r="I40" s="20">
        <f t="shared" si="2"/>
      </c>
      <c r="J40" s="20">
        <f t="shared" si="0"/>
        <v>100</v>
      </c>
    </row>
    <row r="41" spans="1:10" ht="13.5">
      <c r="A41" s="18" t="s">
        <v>36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f t="shared" si="1"/>
      </c>
      <c r="I41" s="20">
        <f t="shared" si="2"/>
      </c>
      <c r="J41" s="20">
        <f t="shared" si="0"/>
      </c>
    </row>
    <row r="42" spans="1:10" ht="13.5">
      <c r="A42" s="18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0">
        <f t="shared" si="1"/>
      </c>
      <c r="I42" s="20">
        <f t="shared" si="2"/>
      </c>
      <c r="J42" s="20">
        <f t="shared" si="0"/>
      </c>
    </row>
    <row r="43" spans="1:10" ht="13.5">
      <c r="A43" s="18" t="s">
        <v>38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0">
        <f t="shared" si="1"/>
      </c>
      <c r="I43" s="20">
        <f t="shared" si="2"/>
      </c>
      <c r="J43" s="20">
        <f t="shared" si="0"/>
      </c>
    </row>
    <row r="44" spans="1:10" ht="13.5">
      <c r="A44" s="18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>
        <f t="shared" si="1"/>
      </c>
      <c r="I44" s="20">
        <f t="shared" si="2"/>
      </c>
      <c r="J44" s="20">
        <f t="shared" si="0"/>
      </c>
    </row>
    <row r="45" spans="1:10" ht="13.5">
      <c r="A45" s="18" t="s">
        <v>40</v>
      </c>
      <c r="B45" s="19">
        <v>227</v>
      </c>
      <c r="C45" s="19">
        <v>0</v>
      </c>
      <c r="D45" s="19">
        <v>227</v>
      </c>
      <c r="E45" s="19">
        <v>227</v>
      </c>
      <c r="F45" s="19">
        <v>0</v>
      </c>
      <c r="G45" s="19">
        <v>227</v>
      </c>
      <c r="H45" s="20">
        <f t="shared" si="1"/>
        <v>100</v>
      </c>
      <c r="I45" s="20">
        <f t="shared" si="2"/>
      </c>
      <c r="J45" s="20">
        <f t="shared" si="0"/>
        <v>100</v>
      </c>
    </row>
    <row r="46" spans="1:10" ht="13.5">
      <c r="A46" s="18" t="s">
        <v>41</v>
      </c>
      <c r="B46" s="19">
        <v>234</v>
      </c>
      <c r="C46" s="19">
        <v>0</v>
      </c>
      <c r="D46" s="19">
        <v>234</v>
      </c>
      <c r="E46" s="19">
        <v>234</v>
      </c>
      <c r="F46" s="19">
        <v>0</v>
      </c>
      <c r="G46" s="19">
        <v>234</v>
      </c>
      <c r="H46" s="20">
        <f t="shared" si="1"/>
        <v>100</v>
      </c>
      <c r="I46" s="20">
        <f t="shared" si="2"/>
      </c>
      <c r="J46" s="20">
        <f t="shared" si="0"/>
        <v>100</v>
      </c>
    </row>
    <row r="47" spans="1:10" ht="13.5">
      <c r="A47" s="18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f t="shared" si="1"/>
      </c>
      <c r="I47" s="20">
        <f t="shared" si="2"/>
      </c>
      <c r="J47" s="20">
        <f t="shared" si="0"/>
      </c>
    </row>
    <row r="48" spans="1:10" ht="13.5">
      <c r="A48" s="15" t="s">
        <v>52</v>
      </c>
      <c r="B48" s="16">
        <f aca="true" t="shared" si="3" ref="B48:G48">SUM(B7:B37)</f>
        <v>245954</v>
      </c>
      <c r="C48" s="16">
        <f t="shared" si="3"/>
        <v>0</v>
      </c>
      <c r="D48" s="16">
        <f t="shared" si="3"/>
        <v>245954</v>
      </c>
      <c r="E48" s="16">
        <f t="shared" si="3"/>
        <v>245954</v>
      </c>
      <c r="F48" s="16">
        <f t="shared" si="3"/>
        <v>0</v>
      </c>
      <c r="G48" s="16">
        <f t="shared" si="3"/>
        <v>245954</v>
      </c>
      <c r="H48" s="17">
        <f>IF(B48&lt;&gt;0,E48/B48*100,"－")</f>
        <v>100</v>
      </c>
      <c r="I48" s="17">
        <f>IF(C48&lt;&gt;0,F48/C48*100,"")</f>
      </c>
      <c r="J48" s="17">
        <f>IF(D48&lt;&gt;0,G48/D48*100,"－")</f>
        <v>100</v>
      </c>
    </row>
    <row r="49" spans="1:10" ht="13.5">
      <c r="A49" s="18" t="s">
        <v>53</v>
      </c>
      <c r="B49" s="19">
        <f aca="true" t="shared" si="4" ref="B49:G49">SUM(B38:B47)</f>
        <v>6682</v>
      </c>
      <c r="C49" s="19">
        <f t="shared" si="4"/>
        <v>0</v>
      </c>
      <c r="D49" s="19">
        <f t="shared" si="4"/>
        <v>6682</v>
      </c>
      <c r="E49" s="19">
        <f t="shared" si="4"/>
        <v>6682</v>
      </c>
      <c r="F49" s="19">
        <f t="shared" si="4"/>
        <v>0</v>
      </c>
      <c r="G49" s="19">
        <f t="shared" si="4"/>
        <v>6682</v>
      </c>
      <c r="H49" s="20">
        <f>IF(B49&lt;&gt;0,E49/B49*100,"－")</f>
        <v>100</v>
      </c>
      <c r="I49" s="20">
        <f>IF(C49&lt;&gt;0,F49/C49*100,"")</f>
      </c>
      <c r="J49" s="20">
        <f>IF(D49&lt;&gt;0,G49/D49*100,"－")</f>
        <v>100</v>
      </c>
    </row>
    <row r="50" spans="1:10" ht="13.5">
      <c r="A50" s="18" t="s">
        <v>54</v>
      </c>
      <c r="B50" s="19">
        <f aca="true" t="shared" si="5" ref="B50:G50">B48+B49</f>
        <v>252636</v>
      </c>
      <c r="C50" s="19">
        <f t="shared" si="5"/>
        <v>0</v>
      </c>
      <c r="D50" s="19">
        <f t="shared" si="5"/>
        <v>252636</v>
      </c>
      <c r="E50" s="19">
        <f t="shared" si="5"/>
        <v>252636</v>
      </c>
      <c r="F50" s="19">
        <f t="shared" si="5"/>
        <v>0</v>
      </c>
      <c r="G50" s="19">
        <f t="shared" si="5"/>
        <v>252636</v>
      </c>
      <c r="H50" s="20">
        <f>IF(B50&lt;&gt;0,E50/B50*100,"－")</f>
        <v>100</v>
      </c>
      <c r="I50" s="20">
        <f>IF(C50&lt;&gt;0,F50/C50*100,"")</f>
      </c>
      <c r="J50" s="20">
        <f>IF(D50&lt;&gt;0,G50/D50*100,"－")</f>
        <v>100</v>
      </c>
    </row>
    <row r="51" spans="1:10" ht="13.5">
      <c r="A51" s="21" t="s">
        <v>55</v>
      </c>
      <c r="B51" s="22">
        <f aca="true" t="shared" si="6" ref="B51:G51">B5+B6+B50</f>
        <v>252636</v>
      </c>
      <c r="C51" s="22">
        <f t="shared" si="6"/>
        <v>0</v>
      </c>
      <c r="D51" s="22">
        <f t="shared" si="6"/>
        <v>252636</v>
      </c>
      <c r="E51" s="22">
        <f t="shared" si="6"/>
        <v>252636</v>
      </c>
      <c r="F51" s="22">
        <f t="shared" si="6"/>
        <v>0</v>
      </c>
      <c r="G51" s="22">
        <f t="shared" si="6"/>
        <v>252636</v>
      </c>
      <c r="H51" s="23">
        <f>IF(B51&lt;&gt;0,E51/B51*100,"－")</f>
        <v>100</v>
      </c>
      <c r="I51" s="23">
        <f>IF(C51&lt;&gt;0,F51/C51*100,"")</f>
      </c>
      <c r="J51" s="23">
        <f>IF(D51&lt;&gt;0,G51/D51*100,"－")</f>
        <v>100</v>
      </c>
    </row>
    <row r="52" spans="1:10" ht="13.5">
      <c r="A52" s="24" t="s">
        <v>57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3.5">
      <c r="A53" s="24" t="s">
        <v>58</v>
      </c>
      <c r="B53" s="24"/>
      <c r="C53" s="24"/>
      <c r="D53" s="24"/>
      <c r="E53" s="24"/>
      <c r="F53" s="24"/>
      <c r="G53" s="24"/>
      <c r="H53" s="24"/>
      <c r="I53" s="24"/>
      <c r="J53" s="24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2003-11-11T01:45:54Z</cp:lastPrinted>
  <dcterms:created xsi:type="dcterms:W3CDTF">2003-10-15T07:51:28Z</dcterms:created>
  <dcterms:modified xsi:type="dcterms:W3CDTF">2019-02-26T00:19:35Z</dcterms:modified>
  <cp:category/>
  <cp:version/>
  <cp:contentType/>
  <cp:contentStatus/>
</cp:coreProperties>
</file>