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23" activeTab="1"/>
  </bookViews>
  <sheets>
    <sheet name="合計" sheetId="1" r:id="rId1"/>
    <sheet name="納税義務者数" sheetId="2" r:id="rId2"/>
  </sheets>
  <definedNames/>
  <calcPr fullCalcOnLoad="1"/>
</workbook>
</file>

<file path=xl/sharedStrings.xml><?xml version="1.0" encoding="utf-8"?>
<sst xmlns="http://schemas.openxmlformats.org/spreadsheetml/2006/main" count="107" uniqueCount="61">
  <si>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</si>
  <si>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</si>
  <si>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</si>
  <si>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</si>
  <si>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</si>
  <si>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</si>
  <si>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</si>
  <si>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</si>
  <si>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</si>
  <si>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</si>
  <si>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</si>
  <si>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</si>
  <si>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</si>
  <si>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</si>
  <si>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</si>
  <si>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</si>
  <si>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</si>
  <si>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</si>
  <si>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</si>
  <si>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</si>
  <si>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</si>
  <si>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</si>
  <si>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</si>
  <si>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</si>
  <si>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</si>
  <si>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</si>
  <si>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</si>
  <si>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</si>
  <si>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</si>
  <si>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</si>
  <si>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</si>
  <si>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</si>
  <si>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</si>
  <si>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</si>
  <si>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</si>
  <si>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</si>
  <si>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</si>
  <si>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</si>
  <si>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</si>
  <si>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</si>
  <si>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</si>
  <si>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町村計</t>
  </si>
  <si>
    <t>岸和田市</t>
  </si>
  <si>
    <t>堺市</t>
  </si>
  <si>
    <t>大阪市</t>
  </si>
  <si>
    <t>大阪市</t>
  </si>
  <si>
    <t>堺市</t>
  </si>
  <si>
    <t>岸和田市</t>
  </si>
  <si>
    <t>決定価格</t>
  </si>
  <si>
    <t>課税標準額</t>
  </si>
  <si>
    <t>　合　計</t>
  </si>
  <si>
    <t>左の課税標準額
のうち道府県分</t>
  </si>
  <si>
    <t>区　分</t>
  </si>
  <si>
    <t>市町村名</t>
  </si>
  <si>
    <t>総　　数</t>
  </si>
  <si>
    <t>法定免税点
未満のもの</t>
  </si>
  <si>
    <t>法定免税点
以上のもの</t>
  </si>
  <si>
    <t>固定資産税（償却資産）の納税義務者数（人）</t>
  </si>
  <si>
    <t>市計
（除政令市）</t>
  </si>
  <si>
    <t>市町村計
（除政令市）</t>
  </si>
  <si>
    <t>合　　　計 (法定免税点以上のもの)（千円）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</si>
</sst>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horizontal="distributed"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horizontal="distributed"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17" xfId="61" applyBorder="1" applyAlignment="1">
      <alignment horizontal="distributed" vertical="center"/>
      <protection/>
    </xf>
    <xf numFmtId="176" fontId="0" fillId="0" borderId="19" xfId="61" applyBorder="1">
      <alignment vertical="center"/>
      <protection/>
    </xf>
    <xf numFmtId="176" fontId="0" fillId="0" borderId="24" xfId="61" applyBorder="1">
      <alignment vertical="center"/>
      <protection/>
    </xf>
    <xf numFmtId="176" fontId="0" fillId="0" borderId="26" xfId="61" applyBorder="1">
      <alignment vertical="center"/>
      <protection/>
    </xf>
    <xf numFmtId="176" fontId="0" fillId="0" borderId="21" xfId="61" applyBorder="1" applyAlignment="1">
      <alignment horizontal="distributed" vertical="center"/>
      <protection/>
    </xf>
    <xf numFmtId="176" fontId="0" fillId="0" borderId="23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7" xfId="61" applyBorder="1">
      <alignment vertical="center"/>
      <protection/>
    </xf>
    <xf numFmtId="176" fontId="0" fillId="0" borderId="27" xfId="61" applyFont="1" applyBorder="1">
      <alignment vertical="center"/>
      <protection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horizontal="right"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61" applyBorder="1">
      <alignment vertical="center"/>
      <protection/>
    </xf>
    <xf numFmtId="176" fontId="0" fillId="0" borderId="33" xfId="61" applyBorder="1">
      <alignment vertical="center"/>
      <protection/>
    </xf>
    <xf numFmtId="176" fontId="0" fillId="0" borderId="34" xfId="61" applyBorder="1">
      <alignment vertical="center"/>
      <protection/>
    </xf>
    <xf numFmtId="176" fontId="0" fillId="0" borderId="35" xfId="0" applyBorder="1" applyAlignment="1">
      <alignment vertical="center"/>
    </xf>
    <xf numFmtId="176" fontId="0" fillId="0" borderId="36" xfId="61" applyFont="1" applyBorder="1" applyAlignment="1">
      <alignment horizontal="distributed" vertical="center" wrapText="1"/>
      <protection/>
    </xf>
    <xf numFmtId="176" fontId="0" fillId="0" borderId="36" xfId="61" applyBorder="1" applyAlignment="1">
      <alignment horizontal="distributed" vertical="center"/>
      <protection/>
    </xf>
    <xf numFmtId="176" fontId="0" fillId="0" borderId="37" xfId="0" applyBorder="1" applyAlignment="1">
      <alignment vertical="center"/>
    </xf>
    <xf numFmtId="176" fontId="0" fillId="0" borderId="38" xfId="61" applyBorder="1" applyAlignment="1">
      <alignment horizontal="distributed" vertical="center"/>
      <protection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6" xfId="0" applyFont="1" applyBorder="1" applyAlignment="1">
      <alignment horizontal="distributed" vertical="center" wrapText="1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8" xfId="0" applyBorder="1" applyAlignment="1">
      <alignment horizontal="distributed"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Border="1" applyAlignment="1">
      <alignment vertical="center"/>
    </xf>
    <xf numFmtId="176" fontId="0" fillId="0" borderId="47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40" xfId="61" applyNumberFormat="1" applyFont="1" applyBorder="1">
      <alignment vertical="center"/>
      <protection/>
    </xf>
    <xf numFmtId="176" fontId="0" fillId="0" borderId="48" xfId="61" applyBorder="1" applyAlignment="1">
      <alignment horizontal="distributed" vertical="center"/>
      <protection/>
    </xf>
    <xf numFmtId="176" fontId="0" fillId="0" borderId="36" xfId="0" applyFont="1" applyBorder="1" applyAlignment="1">
      <alignment vertical="center" wrapText="1"/>
    </xf>
    <xf numFmtId="176" fontId="0" fillId="0" borderId="3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41" xfId="61" applyNumberFormat="1" applyFont="1" applyBorder="1">
      <alignment vertical="center"/>
      <protection/>
    </xf>
    <xf numFmtId="176" fontId="0" fillId="0" borderId="42" xfId="61" applyNumberFormat="1" applyFont="1" applyBorder="1">
      <alignment vertical="center"/>
      <protection/>
    </xf>
    <xf numFmtId="176" fontId="0" fillId="0" borderId="26" xfId="0" applyBorder="1" applyAlignment="1">
      <alignment horizontal="right" vertical="center"/>
    </xf>
    <xf numFmtId="176" fontId="0" fillId="0" borderId="27" xfId="0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0" xfId="0" applyBorder="1" applyAlignment="1">
      <alignment horizontal="left" vertical="center"/>
    </xf>
    <xf numFmtId="176" fontId="0" fillId="0" borderId="49" xfId="0" applyBorder="1" applyAlignment="1">
      <alignment horizontal="left" vertical="center"/>
    </xf>
    <xf numFmtId="176" fontId="0" fillId="0" borderId="50" xfId="0" applyBorder="1" applyAlignment="1">
      <alignment horizontal="center" vertical="center" wrapText="1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 wrapText="1"/>
    </xf>
    <xf numFmtId="176" fontId="0" fillId="0" borderId="60" xfId="0" applyBorder="1" applyAlignment="1">
      <alignment horizontal="center" vertical="center" wrapText="1"/>
    </xf>
    <xf numFmtId="176" fontId="0" fillId="0" borderId="61" xfId="0" applyBorder="1" applyAlignment="1">
      <alignment horizontal="center" vertical="center" wrapText="1"/>
    </xf>
    <xf numFmtId="176" fontId="0" fillId="0" borderId="62" xfId="61" applyFont="1" applyBorder="1" applyAlignment="1">
      <alignment horizontal="center" vertical="center" wrapText="1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/>
      <protection/>
    </xf>
    <xf numFmtId="176" fontId="0" fillId="0" borderId="63" xfId="61" applyFont="1" applyBorder="1" applyAlignment="1">
      <alignment horizontal="center" vertical="center" wrapText="1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5" xfId="61" applyFont="1" applyBorder="1" applyAlignment="1">
      <alignment horizontal="center" vertical="center"/>
      <protection/>
    </xf>
    <xf numFmtId="176" fontId="0" fillId="0" borderId="64" xfId="61" applyFont="1" applyBorder="1" applyAlignment="1">
      <alignment horizontal="center" vertical="center" wrapText="1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5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3"/>
  <sheetViews>
    <sheetView showZeros="0" zoomScalePageLayoutView="0" workbookViewId="0" topLeftCell="A1">
      <selection activeCell="H21" sqref="H21"/>
    </sheetView>
  </sheetViews>
  <sheetFormatPr defaultColWidth="8.796875" defaultRowHeight="14.25"/>
  <cols>
    <col min="1" max="1" width="0.8984375" style="0" customWidth="1"/>
    <col min="2" max="2" width="13.8984375" style="0" customWidth="1"/>
    <col min="3" max="3" width="0.8984375" style="0" customWidth="1"/>
    <col min="4" max="6" width="16.59765625" style="0" customWidth="1"/>
  </cols>
  <sheetData>
    <row r="1" s="54" customFormat="1" ht="13.5"/>
    <row r="2" spans="1:3" ht="15" thickBot="1">
      <c r="A2" s="1" t="s">
        <v>50</v>
      </c>
      <c r="C2" s="2"/>
    </row>
    <row r="3" spans="1:6" ht="20.25" customHeight="1">
      <c r="A3" s="3"/>
      <c r="B3" s="30" t="s">
        <v>52</v>
      </c>
      <c r="C3" s="4"/>
      <c r="D3" s="72" t="s">
        <v>60</v>
      </c>
      <c r="E3" s="73"/>
      <c r="F3" s="74"/>
    </row>
    <row r="4" spans="1:6" ht="20.25" customHeight="1">
      <c r="A4" s="5"/>
      <c r="B4" s="6"/>
      <c r="C4" s="7"/>
      <c r="D4" s="75" t="s">
        <v>48</v>
      </c>
      <c r="E4" s="78" t="s">
        <v>49</v>
      </c>
      <c r="F4" s="81" t="s">
        <v>51</v>
      </c>
    </row>
    <row r="5" spans="1:6" ht="13.5">
      <c r="A5" s="5"/>
      <c r="B5" s="70" t="s">
        <v>53</v>
      </c>
      <c r="C5" s="7"/>
      <c r="D5" s="76"/>
      <c r="E5" s="79"/>
      <c r="F5" s="82"/>
    </row>
    <row r="6" spans="1:6" ht="14.25" thickBot="1">
      <c r="A6" s="8"/>
      <c r="B6" s="71"/>
      <c r="C6" s="9"/>
      <c r="D6" s="77"/>
      <c r="E6" s="80"/>
      <c r="F6" s="83"/>
    </row>
    <row r="7" spans="1:6" ht="13.5">
      <c r="A7" s="10"/>
      <c r="B7" s="11" t="s">
        <v>44</v>
      </c>
      <c r="C7" s="59"/>
      <c r="D7" s="13">
        <v>2572508696</v>
      </c>
      <c r="E7" s="18">
        <v>2506964151</v>
      </c>
      <c r="F7" s="66"/>
    </row>
    <row r="8" spans="1:6" ht="13.5">
      <c r="A8" s="14"/>
      <c r="B8" s="15" t="s">
        <v>43</v>
      </c>
      <c r="C8" s="60"/>
      <c r="D8" s="17">
        <v>848873390</v>
      </c>
      <c r="E8" s="19">
        <v>806691532</v>
      </c>
      <c r="F8" s="67"/>
    </row>
    <row r="9" spans="1:6" ht="13.5">
      <c r="A9" s="14"/>
      <c r="B9" s="15" t="s">
        <v>42</v>
      </c>
      <c r="C9" s="60"/>
      <c r="D9" s="17">
        <v>104050725</v>
      </c>
      <c r="E9" s="19">
        <v>99760527</v>
      </c>
      <c r="F9" s="67"/>
    </row>
    <row r="10" spans="1:6" ht="13.5">
      <c r="A10" s="14"/>
      <c r="B10" s="15" t="s">
        <v>0</v>
      </c>
      <c r="C10" s="60"/>
      <c r="D10" s="17">
        <v>197410452</v>
      </c>
      <c r="E10" s="19">
        <v>187820848</v>
      </c>
      <c r="F10" s="67"/>
    </row>
    <row r="11" spans="1:6" ht="13.5">
      <c r="A11" s="14"/>
      <c r="B11" s="15" t="s">
        <v>1</v>
      </c>
      <c r="C11" s="60"/>
      <c r="D11" s="17">
        <v>55204330</v>
      </c>
      <c r="E11" s="19">
        <v>51494419</v>
      </c>
      <c r="F11" s="67"/>
    </row>
    <row r="12" spans="1:6" ht="13.5">
      <c r="A12" s="14"/>
      <c r="B12" s="15" t="s">
        <v>2</v>
      </c>
      <c r="C12" s="60"/>
      <c r="D12" s="17">
        <v>210619859</v>
      </c>
      <c r="E12" s="19">
        <v>207934145</v>
      </c>
      <c r="F12" s="67"/>
    </row>
    <row r="13" spans="1:6" ht="13.5">
      <c r="A13" s="14"/>
      <c r="B13" s="15" t="s">
        <v>3</v>
      </c>
      <c r="C13" s="60"/>
      <c r="D13" s="17">
        <v>64185034</v>
      </c>
      <c r="E13" s="19">
        <v>50427301</v>
      </c>
      <c r="F13" s="67"/>
    </row>
    <row r="14" spans="1:6" ht="13.5">
      <c r="A14" s="14"/>
      <c r="B14" s="15" t="s">
        <v>4</v>
      </c>
      <c r="C14" s="60"/>
      <c r="D14" s="17">
        <v>172906113</v>
      </c>
      <c r="E14" s="19">
        <v>171317560</v>
      </c>
      <c r="F14" s="67"/>
    </row>
    <row r="15" spans="1:6" ht="13.5">
      <c r="A15" s="14"/>
      <c r="B15" s="15" t="s">
        <v>5</v>
      </c>
      <c r="C15" s="60"/>
      <c r="D15" s="17">
        <v>64721039</v>
      </c>
      <c r="E15" s="19">
        <v>62907700</v>
      </c>
      <c r="F15" s="67"/>
    </row>
    <row r="16" spans="1:6" ht="13.5">
      <c r="A16" s="14"/>
      <c r="B16" s="15" t="s">
        <v>6</v>
      </c>
      <c r="C16" s="60"/>
      <c r="D16" s="17">
        <v>94910425</v>
      </c>
      <c r="E16" s="19">
        <v>94146282</v>
      </c>
      <c r="F16" s="67"/>
    </row>
    <row r="17" spans="1:6" ht="13.5">
      <c r="A17" s="14"/>
      <c r="B17" s="15" t="s">
        <v>7</v>
      </c>
      <c r="C17" s="60"/>
      <c r="D17" s="17">
        <v>183446537</v>
      </c>
      <c r="E17" s="19">
        <v>180870300</v>
      </c>
      <c r="F17" s="67"/>
    </row>
    <row r="18" spans="1:6" ht="13.5">
      <c r="A18" s="14"/>
      <c r="B18" s="15" t="s">
        <v>8</v>
      </c>
      <c r="C18" s="60"/>
      <c r="D18" s="17">
        <v>163205782</v>
      </c>
      <c r="E18" s="19">
        <v>160426418</v>
      </c>
      <c r="F18" s="67"/>
    </row>
    <row r="19" spans="1:6" ht="13.5">
      <c r="A19" s="14"/>
      <c r="B19" s="15" t="s">
        <v>9</v>
      </c>
      <c r="C19" s="60"/>
      <c r="D19" s="17">
        <v>146777338</v>
      </c>
      <c r="E19" s="19">
        <v>144172614</v>
      </c>
      <c r="F19" s="67"/>
    </row>
    <row r="20" spans="1:6" ht="13.5">
      <c r="A20" s="14"/>
      <c r="B20" s="15" t="s">
        <v>10</v>
      </c>
      <c r="C20" s="60"/>
      <c r="D20" s="17">
        <v>186353888</v>
      </c>
      <c r="E20" s="19">
        <v>160907131</v>
      </c>
      <c r="F20" s="67"/>
    </row>
    <row r="21" spans="1:6" ht="13.5">
      <c r="A21" s="14"/>
      <c r="B21" s="15" t="s">
        <v>11</v>
      </c>
      <c r="C21" s="60"/>
      <c r="D21" s="17">
        <v>43317251</v>
      </c>
      <c r="E21" s="19">
        <v>42523007</v>
      </c>
      <c r="F21" s="67"/>
    </row>
    <row r="22" spans="1:6" ht="13.5">
      <c r="A22" s="14"/>
      <c r="B22" s="15" t="s">
        <v>12</v>
      </c>
      <c r="C22" s="60"/>
      <c r="D22" s="17">
        <v>78703953</v>
      </c>
      <c r="E22" s="19">
        <v>77439471</v>
      </c>
      <c r="F22" s="67"/>
    </row>
    <row r="23" spans="1:6" ht="13.5">
      <c r="A23" s="14"/>
      <c r="B23" s="15" t="s">
        <v>13</v>
      </c>
      <c r="C23" s="60"/>
      <c r="D23" s="17">
        <v>40854333</v>
      </c>
      <c r="E23" s="19">
        <v>40127920</v>
      </c>
      <c r="F23" s="67"/>
    </row>
    <row r="24" spans="1:6" ht="13.5">
      <c r="A24" s="14"/>
      <c r="B24" s="15" t="s">
        <v>14</v>
      </c>
      <c r="C24" s="60"/>
      <c r="D24" s="17">
        <v>40160682</v>
      </c>
      <c r="E24" s="19">
        <v>39615359</v>
      </c>
      <c r="F24" s="67"/>
    </row>
    <row r="25" spans="1:6" ht="13.5">
      <c r="A25" s="14"/>
      <c r="B25" s="15" t="s">
        <v>15</v>
      </c>
      <c r="C25" s="60"/>
      <c r="D25" s="17">
        <v>60083874</v>
      </c>
      <c r="E25" s="19">
        <v>58744272</v>
      </c>
      <c r="F25" s="67"/>
    </row>
    <row r="26" spans="1:6" ht="13.5">
      <c r="A26" s="14"/>
      <c r="B26" s="15" t="s">
        <v>16</v>
      </c>
      <c r="C26" s="60"/>
      <c r="D26" s="17">
        <v>82307244</v>
      </c>
      <c r="E26" s="19">
        <v>79915617</v>
      </c>
      <c r="F26" s="67"/>
    </row>
    <row r="27" spans="1:6" ht="13.5">
      <c r="A27" s="14"/>
      <c r="B27" s="15" t="s">
        <v>17</v>
      </c>
      <c r="C27" s="60"/>
      <c r="D27" s="17">
        <v>55419942</v>
      </c>
      <c r="E27" s="19">
        <v>54551554</v>
      </c>
      <c r="F27" s="67"/>
    </row>
    <row r="28" spans="1:6" ht="13.5">
      <c r="A28" s="14"/>
      <c r="B28" s="15" t="s">
        <v>18</v>
      </c>
      <c r="C28" s="60"/>
      <c r="D28" s="17">
        <v>50396642</v>
      </c>
      <c r="E28" s="19">
        <v>49718968</v>
      </c>
      <c r="F28" s="67"/>
    </row>
    <row r="29" spans="1:6" ht="13.5">
      <c r="A29" s="14"/>
      <c r="B29" s="15" t="s">
        <v>19</v>
      </c>
      <c r="C29" s="60"/>
      <c r="D29" s="17">
        <v>37165150</v>
      </c>
      <c r="E29" s="19">
        <v>35837669</v>
      </c>
      <c r="F29" s="67"/>
    </row>
    <row r="30" spans="1:6" ht="13.5">
      <c r="A30" s="14"/>
      <c r="B30" s="15" t="s">
        <v>20</v>
      </c>
      <c r="C30" s="60"/>
      <c r="D30" s="17">
        <v>73323223</v>
      </c>
      <c r="E30" s="19">
        <v>72481500</v>
      </c>
      <c r="F30" s="67"/>
    </row>
    <row r="31" spans="1:6" ht="13.5">
      <c r="A31" s="14"/>
      <c r="B31" s="15" t="s">
        <v>21</v>
      </c>
      <c r="C31" s="60"/>
      <c r="D31" s="17">
        <v>141889194</v>
      </c>
      <c r="E31" s="19">
        <v>140942886</v>
      </c>
      <c r="F31" s="67"/>
    </row>
    <row r="32" spans="1:6" ht="13.5">
      <c r="A32" s="14"/>
      <c r="B32" s="15" t="s">
        <v>22</v>
      </c>
      <c r="C32" s="60"/>
      <c r="D32" s="17">
        <v>120799483</v>
      </c>
      <c r="E32" s="19">
        <v>109760414</v>
      </c>
      <c r="F32" s="67"/>
    </row>
    <row r="33" spans="1:6" ht="13.5">
      <c r="A33" s="14"/>
      <c r="B33" s="15" t="s">
        <v>23</v>
      </c>
      <c r="C33" s="60"/>
      <c r="D33" s="17">
        <v>17860187</v>
      </c>
      <c r="E33" s="19">
        <v>17606182</v>
      </c>
      <c r="F33" s="67"/>
    </row>
    <row r="34" spans="1:6" ht="13.5">
      <c r="A34" s="14"/>
      <c r="B34" s="15" t="s">
        <v>24</v>
      </c>
      <c r="C34" s="60"/>
      <c r="D34" s="17">
        <v>244587062</v>
      </c>
      <c r="E34" s="19">
        <v>234396737</v>
      </c>
      <c r="F34" s="67"/>
    </row>
    <row r="35" spans="1:6" ht="13.5">
      <c r="A35" s="14"/>
      <c r="B35" s="15" t="s">
        <v>25</v>
      </c>
      <c r="C35" s="60"/>
      <c r="D35" s="17">
        <v>96449783</v>
      </c>
      <c r="E35" s="19">
        <v>74155919</v>
      </c>
      <c r="F35" s="67"/>
    </row>
    <row r="36" spans="1:6" ht="13.5">
      <c r="A36" s="14"/>
      <c r="B36" s="15" t="s">
        <v>26</v>
      </c>
      <c r="C36" s="60"/>
      <c r="D36" s="17">
        <v>20827466</v>
      </c>
      <c r="E36" s="19">
        <v>20588334</v>
      </c>
      <c r="F36" s="67"/>
    </row>
    <row r="37" spans="1:6" ht="13.5">
      <c r="A37" s="14"/>
      <c r="B37" s="15" t="s">
        <v>27</v>
      </c>
      <c r="C37" s="60"/>
      <c r="D37" s="17">
        <v>31688059</v>
      </c>
      <c r="E37" s="19">
        <v>31308677</v>
      </c>
      <c r="F37" s="67"/>
    </row>
    <row r="38" spans="1:6" ht="13.5">
      <c r="A38" s="14"/>
      <c r="B38" s="15" t="s">
        <v>28</v>
      </c>
      <c r="C38" s="60"/>
      <c r="D38" s="17">
        <v>19424574</v>
      </c>
      <c r="E38" s="19">
        <v>19060173</v>
      </c>
      <c r="F38" s="67"/>
    </row>
    <row r="39" spans="1:6" ht="13.5">
      <c r="A39" s="14"/>
      <c r="B39" s="15" t="s">
        <v>29</v>
      </c>
      <c r="C39" s="60"/>
      <c r="D39" s="17">
        <v>19797328</v>
      </c>
      <c r="E39" s="19">
        <v>18815872</v>
      </c>
      <c r="F39" s="67"/>
    </row>
    <row r="40" spans="1:6" ht="13.5">
      <c r="A40" s="29"/>
      <c r="B40" s="42" t="s">
        <v>30</v>
      </c>
      <c r="C40" s="61"/>
      <c r="D40" s="52">
        <v>28172320</v>
      </c>
      <c r="E40" s="53">
        <v>27927815</v>
      </c>
      <c r="F40" s="67"/>
    </row>
    <row r="41" spans="1:6" ht="13.5">
      <c r="A41" s="14"/>
      <c r="B41" s="15" t="s">
        <v>31</v>
      </c>
      <c r="C41" s="60"/>
      <c r="D41" s="17">
        <v>9596539</v>
      </c>
      <c r="E41" s="19">
        <v>9409665</v>
      </c>
      <c r="F41" s="67"/>
    </row>
    <row r="42" spans="1:6" ht="13.5">
      <c r="A42" s="14"/>
      <c r="B42" s="15" t="s">
        <v>32</v>
      </c>
      <c r="C42" s="60"/>
      <c r="D42" s="17">
        <v>20254860</v>
      </c>
      <c r="E42" s="19">
        <v>19583670</v>
      </c>
      <c r="F42" s="67"/>
    </row>
    <row r="43" spans="1:6" ht="13.5">
      <c r="A43" s="14"/>
      <c r="B43" s="15" t="s">
        <v>33</v>
      </c>
      <c r="C43" s="60"/>
      <c r="D43" s="17">
        <v>11936453</v>
      </c>
      <c r="E43" s="19">
        <v>11671958</v>
      </c>
      <c r="F43" s="67"/>
    </row>
    <row r="44" spans="1:6" ht="13.5">
      <c r="A44" s="14"/>
      <c r="B44" s="15" t="s">
        <v>34</v>
      </c>
      <c r="C44" s="60"/>
      <c r="D44" s="17">
        <v>16450037</v>
      </c>
      <c r="E44" s="19">
        <v>15901416</v>
      </c>
      <c r="F44" s="67"/>
    </row>
    <row r="45" spans="1:6" ht="13.5">
      <c r="A45" s="14"/>
      <c r="B45" s="15" t="s">
        <v>35</v>
      </c>
      <c r="C45" s="60"/>
      <c r="D45" s="17">
        <v>76448828</v>
      </c>
      <c r="E45" s="19">
        <v>50605728</v>
      </c>
      <c r="F45" s="67"/>
    </row>
    <row r="46" spans="1:6" ht="13.5">
      <c r="A46" s="14"/>
      <c r="B46" s="15" t="s">
        <v>36</v>
      </c>
      <c r="C46" s="60"/>
      <c r="D46" s="17">
        <v>21923659</v>
      </c>
      <c r="E46" s="19">
        <v>21089592</v>
      </c>
      <c r="F46" s="67"/>
    </row>
    <row r="47" spans="1:6" ht="13.5">
      <c r="A47" s="14"/>
      <c r="B47" s="15" t="s">
        <v>37</v>
      </c>
      <c r="C47" s="60"/>
      <c r="D47" s="17">
        <v>4378267</v>
      </c>
      <c r="E47" s="19">
        <v>4291446</v>
      </c>
      <c r="F47" s="67"/>
    </row>
    <row r="48" spans="1:6" ht="13.5">
      <c r="A48" s="14"/>
      <c r="B48" s="15" t="s">
        <v>38</v>
      </c>
      <c r="C48" s="60"/>
      <c r="D48" s="17">
        <v>6094120</v>
      </c>
      <c r="E48" s="19">
        <v>5690358</v>
      </c>
      <c r="F48" s="67"/>
    </row>
    <row r="49" spans="1:6" ht="13.5">
      <c r="A49" s="14"/>
      <c r="B49" s="15" t="s">
        <v>39</v>
      </c>
      <c r="C49" s="60"/>
      <c r="D49" s="17">
        <v>3419134</v>
      </c>
      <c r="E49" s="19">
        <v>3399968</v>
      </c>
      <c r="F49" s="67"/>
    </row>
    <row r="50" spans="1:6" ht="27">
      <c r="A50" s="36"/>
      <c r="B50" s="43" t="s">
        <v>58</v>
      </c>
      <c r="C50" s="57"/>
      <c r="D50" s="62">
        <f>SUM(D9:D39)</f>
        <v>2918846952</v>
      </c>
      <c r="E50" s="45">
        <f>SUM(E9:E39)</f>
        <v>2789775776</v>
      </c>
      <c r="F50" s="68"/>
    </row>
    <row r="51" spans="1:6" ht="27" customHeight="1">
      <c r="A51" s="36"/>
      <c r="B51" s="47" t="s">
        <v>41</v>
      </c>
      <c r="C51" s="58"/>
      <c r="D51" s="62">
        <f>SUM(D40:D49)</f>
        <v>198674217</v>
      </c>
      <c r="E51" s="45">
        <f>SUM(E40:E49)</f>
        <v>169571616</v>
      </c>
      <c r="F51" s="68"/>
    </row>
    <row r="52" spans="1:6" ht="27">
      <c r="A52" s="36"/>
      <c r="B52" s="43" t="s">
        <v>59</v>
      </c>
      <c r="C52" s="57"/>
      <c r="D52" s="62">
        <f>D50+D51</f>
        <v>3117521169</v>
      </c>
      <c r="E52" s="45">
        <f>E50+E51</f>
        <v>2959347392</v>
      </c>
      <c r="F52" s="68"/>
    </row>
    <row r="53" spans="1:6" ht="27" customHeight="1" thickBot="1">
      <c r="A53" s="39"/>
      <c r="B53" s="48" t="s">
        <v>40</v>
      </c>
      <c r="C53" s="41"/>
      <c r="D53" s="63">
        <f>D52+D7+D8</f>
        <v>6538903255</v>
      </c>
      <c r="E53" s="50">
        <f>E52+E7+E8</f>
        <v>6273003075</v>
      </c>
      <c r="F53" s="69"/>
    </row>
  </sheetData>
  <sheetProtection/>
  <mergeCells count="5">
    <mergeCell ref="B5:B6"/>
    <mergeCell ref="D3:F3"/>
    <mergeCell ref="D4:D6"/>
    <mergeCell ref="E4:E6"/>
    <mergeCell ref="F4:F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tabSelected="1" zoomScalePageLayoutView="0" workbookViewId="0" topLeftCell="A25">
      <selection activeCell="F54" sqref="F54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4:6" ht="13.5">
      <c r="D1" s="54"/>
      <c r="E1" s="54"/>
      <c r="F1" s="54"/>
    </row>
    <row r="2" ht="15" thickBot="1">
      <c r="A2" s="1" t="s">
        <v>57</v>
      </c>
    </row>
    <row r="3" spans="1:6" ht="20.25" customHeight="1">
      <c r="A3" s="3"/>
      <c r="B3" s="30" t="s">
        <v>52</v>
      </c>
      <c r="C3" s="4"/>
      <c r="D3" s="87" t="s">
        <v>54</v>
      </c>
      <c r="E3" s="90" t="s">
        <v>55</v>
      </c>
      <c r="F3" s="84" t="s">
        <v>56</v>
      </c>
    </row>
    <row r="4" spans="1:6" ht="20.25" customHeight="1">
      <c r="A4" s="5"/>
      <c r="B4" s="6"/>
      <c r="C4" s="7"/>
      <c r="D4" s="88"/>
      <c r="E4" s="91"/>
      <c r="F4" s="85"/>
    </row>
    <row r="5" spans="1:6" ht="13.5">
      <c r="A5" s="5"/>
      <c r="B5" s="70" t="s">
        <v>53</v>
      </c>
      <c r="C5" s="7"/>
      <c r="D5" s="88"/>
      <c r="E5" s="91"/>
      <c r="F5" s="85"/>
    </row>
    <row r="6" spans="1:6" ht="14.25" thickBot="1">
      <c r="A6" s="8"/>
      <c r="B6" s="71"/>
      <c r="C6" s="9"/>
      <c r="D6" s="89"/>
      <c r="E6" s="92"/>
      <c r="F6" s="86"/>
    </row>
    <row r="7" spans="1:6" ht="13.5">
      <c r="A7" s="10"/>
      <c r="B7" s="20" t="s">
        <v>45</v>
      </c>
      <c r="C7" s="12"/>
      <c r="D7" s="21">
        <v>93800</v>
      </c>
      <c r="E7" s="22">
        <v>54392</v>
      </c>
      <c r="F7" s="23">
        <v>39408</v>
      </c>
    </row>
    <row r="8" spans="1:6" ht="13.5">
      <c r="A8" s="14"/>
      <c r="B8" s="24" t="s">
        <v>46</v>
      </c>
      <c r="C8" s="16"/>
      <c r="D8" s="25">
        <v>16575</v>
      </c>
      <c r="E8" s="26">
        <v>9986</v>
      </c>
      <c r="F8" s="27">
        <v>6589</v>
      </c>
    </row>
    <row r="9" spans="1:6" ht="13.5">
      <c r="A9" s="14"/>
      <c r="B9" s="24" t="s">
        <v>47</v>
      </c>
      <c r="C9" s="16"/>
      <c r="D9" s="25">
        <v>3290</v>
      </c>
      <c r="E9" s="26">
        <v>1809</v>
      </c>
      <c r="F9" s="27">
        <v>1481</v>
      </c>
    </row>
    <row r="10" spans="1:6" ht="13.5">
      <c r="A10" s="14"/>
      <c r="B10" s="24" t="s">
        <v>0</v>
      </c>
      <c r="C10" s="16"/>
      <c r="D10" s="25">
        <v>7963</v>
      </c>
      <c r="E10" s="26">
        <v>4545</v>
      </c>
      <c r="F10" s="27">
        <v>3418</v>
      </c>
    </row>
    <row r="11" spans="1:6" ht="13.5">
      <c r="A11" s="14"/>
      <c r="B11" s="24" t="s">
        <v>1</v>
      </c>
      <c r="C11" s="16"/>
      <c r="D11" s="25">
        <v>1292</v>
      </c>
      <c r="E11" s="26">
        <v>597</v>
      </c>
      <c r="F11" s="27">
        <v>695</v>
      </c>
    </row>
    <row r="12" spans="1:6" ht="13.5">
      <c r="A12" s="14"/>
      <c r="B12" s="24" t="s">
        <v>2</v>
      </c>
      <c r="C12" s="16"/>
      <c r="D12" s="25">
        <v>7423</v>
      </c>
      <c r="E12" s="26">
        <v>4366</v>
      </c>
      <c r="F12" s="27">
        <v>3057</v>
      </c>
    </row>
    <row r="13" spans="1:6" ht="13.5">
      <c r="A13" s="14"/>
      <c r="B13" s="24" t="s">
        <v>3</v>
      </c>
      <c r="C13" s="16"/>
      <c r="D13" s="25">
        <v>1795</v>
      </c>
      <c r="E13" s="26">
        <v>912</v>
      </c>
      <c r="F13" s="27">
        <v>883</v>
      </c>
    </row>
    <row r="14" spans="1:6" ht="13.5">
      <c r="A14" s="14"/>
      <c r="B14" s="24" t="s">
        <v>4</v>
      </c>
      <c r="C14" s="16"/>
      <c r="D14" s="25">
        <v>4602</v>
      </c>
      <c r="E14" s="26">
        <v>2648</v>
      </c>
      <c r="F14" s="27">
        <v>1954</v>
      </c>
    </row>
    <row r="15" spans="1:6" ht="13.5">
      <c r="A15" s="14"/>
      <c r="B15" s="24" t="s">
        <v>5</v>
      </c>
      <c r="C15" s="16"/>
      <c r="D15" s="25">
        <v>1718</v>
      </c>
      <c r="E15" s="26">
        <v>985</v>
      </c>
      <c r="F15" s="27">
        <v>733</v>
      </c>
    </row>
    <row r="16" spans="1:6" ht="13.5">
      <c r="A16" s="14"/>
      <c r="B16" s="24" t="s">
        <v>6</v>
      </c>
      <c r="C16" s="16"/>
      <c r="D16" s="25">
        <v>2552</v>
      </c>
      <c r="E16" s="26">
        <v>1418</v>
      </c>
      <c r="F16" s="27">
        <v>1134</v>
      </c>
    </row>
    <row r="17" spans="1:6" ht="13.5">
      <c r="A17" s="14"/>
      <c r="B17" s="24" t="s">
        <v>7</v>
      </c>
      <c r="C17" s="16"/>
      <c r="D17" s="25">
        <v>3828</v>
      </c>
      <c r="E17" s="26">
        <v>1786</v>
      </c>
      <c r="F17" s="27">
        <v>2042</v>
      </c>
    </row>
    <row r="18" spans="1:6" ht="13.5">
      <c r="A18" s="14"/>
      <c r="B18" s="24" t="s">
        <v>8</v>
      </c>
      <c r="C18" s="16"/>
      <c r="D18" s="25">
        <v>3691</v>
      </c>
      <c r="E18" s="26">
        <v>1456</v>
      </c>
      <c r="F18" s="27">
        <v>2235</v>
      </c>
    </row>
    <row r="19" spans="1:6" ht="13.5">
      <c r="A19" s="14"/>
      <c r="B19" s="24" t="s">
        <v>9</v>
      </c>
      <c r="C19" s="16"/>
      <c r="D19" s="25">
        <v>6304</v>
      </c>
      <c r="E19" s="26">
        <v>3167</v>
      </c>
      <c r="F19" s="27">
        <v>3137</v>
      </c>
    </row>
    <row r="20" spans="1:6" ht="13.5">
      <c r="A20" s="14"/>
      <c r="B20" s="24" t="s">
        <v>10</v>
      </c>
      <c r="C20" s="16"/>
      <c r="D20" s="25">
        <v>3295</v>
      </c>
      <c r="E20" s="26">
        <v>1853</v>
      </c>
      <c r="F20" s="27">
        <v>1442</v>
      </c>
    </row>
    <row r="21" spans="1:6" ht="13.5">
      <c r="A21" s="14"/>
      <c r="B21" s="24" t="s">
        <v>11</v>
      </c>
      <c r="C21" s="16"/>
      <c r="D21" s="25">
        <v>1610</v>
      </c>
      <c r="E21" s="26">
        <v>814</v>
      </c>
      <c r="F21" s="28">
        <v>796</v>
      </c>
    </row>
    <row r="22" spans="1:6" ht="13.5">
      <c r="A22" s="14"/>
      <c r="B22" s="24" t="s">
        <v>12</v>
      </c>
      <c r="C22" s="16"/>
      <c r="D22" s="25">
        <v>3062</v>
      </c>
      <c r="E22" s="26">
        <v>1783</v>
      </c>
      <c r="F22" s="27">
        <v>1279</v>
      </c>
    </row>
    <row r="23" spans="1:6" ht="13.5">
      <c r="A23" s="14"/>
      <c r="B23" s="24" t="s">
        <v>13</v>
      </c>
      <c r="C23" s="16"/>
      <c r="D23" s="25">
        <v>1218</v>
      </c>
      <c r="E23" s="26">
        <v>638</v>
      </c>
      <c r="F23" s="27">
        <v>580</v>
      </c>
    </row>
    <row r="24" spans="1:6" ht="13.5">
      <c r="A24" s="14"/>
      <c r="B24" s="24" t="s">
        <v>14</v>
      </c>
      <c r="C24" s="16"/>
      <c r="D24" s="25">
        <v>2384</v>
      </c>
      <c r="E24" s="26">
        <v>1404</v>
      </c>
      <c r="F24" s="27">
        <v>980</v>
      </c>
    </row>
    <row r="25" spans="1:6" ht="13.5">
      <c r="A25" s="14"/>
      <c r="B25" s="24" t="s">
        <v>15</v>
      </c>
      <c r="C25" s="16"/>
      <c r="D25" s="25">
        <v>2284</v>
      </c>
      <c r="E25" s="26">
        <v>1142</v>
      </c>
      <c r="F25" s="27">
        <v>1142</v>
      </c>
    </row>
    <row r="26" spans="1:6" ht="13.5">
      <c r="A26" s="14"/>
      <c r="B26" s="24" t="s">
        <v>16</v>
      </c>
      <c r="C26" s="16"/>
      <c r="D26" s="25">
        <v>2734</v>
      </c>
      <c r="E26" s="26">
        <v>1505</v>
      </c>
      <c r="F26" s="27">
        <v>1229</v>
      </c>
    </row>
    <row r="27" spans="1:6" ht="13.5">
      <c r="A27" s="14"/>
      <c r="B27" s="24" t="s">
        <v>17</v>
      </c>
      <c r="C27" s="16"/>
      <c r="D27" s="25">
        <v>1822</v>
      </c>
      <c r="E27" s="26">
        <v>910</v>
      </c>
      <c r="F27" s="27">
        <v>912</v>
      </c>
    </row>
    <row r="28" spans="1:6" ht="13.5">
      <c r="A28" s="14"/>
      <c r="B28" s="24" t="s">
        <v>18</v>
      </c>
      <c r="C28" s="16"/>
      <c r="D28" s="25">
        <v>880</v>
      </c>
      <c r="E28" s="26">
        <v>385</v>
      </c>
      <c r="F28" s="27">
        <v>495</v>
      </c>
    </row>
    <row r="29" spans="1:6" ht="13.5">
      <c r="A29" s="14"/>
      <c r="B29" s="24" t="s">
        <v>19</v>
      </c>
      <c r="C29" s="16"/>
      <c r="D29" s="25">
        <v>1366</v>
      </c>
      <c r="E29" s="26">
        <v>760</v>
      </c>
      <c r="F29" s="27">
        <v>606</v>
      </c>
    </row>
    <row r="30" spans="1:6" ht="13.5">
      <c r="A30" s="14"/>
      <c r="B30" s="24" t="s">
        <v>20</v>
      </c>
      <c r="C30" s="16"/>
      <c r="D30" s="25">
        <v>2804</v>
      </c>
      <c r="E30" s="26">
        <v>1587</v>
      </c>
      <c r="F30" s="27">
        <v>1217</v>
      </c>
    </row>
    <row r="31" spans="1:6" ht="13.5">
      <c r="A31" s="14"/>
      <c r="B31" s="24" t="s">
        <v>21</v>
      </c>
      <c r="C31" s="16"/>
      <c r="D31" s="25">
        <v>2044</v>
      </c>
      <c r="E31" s="26">
        <v>1022</v>
      </c>
      <c r="F31" s="27">
        <v>1022</v>
      </c>
    </row>
    <row r="32" spans="1:6" ht="13.5">
      <c r="A32" s="14"/>
      <c r="B32" s="24" t="s">
        <v>22</v>
      </c>
      <c r="C32" s="16"/>
      <c r="D32" s="25">
        <v>1142</v>
      </c>
      <c r="E32" s="26">
        <v>574</v>
      </c>
      <c r="F32" s="27">
        <v>568</v>
      </c>
    </row>
    <row r="33" spans="1:6" ht="13.5">
      <c r="A33" s="14"/>
      <c r="B33" s="24" t="s">
        <v>23</v>
      </c>
      <c r="C33" s="16"/>
      <c r="D33" s="25">
        <v>967</v>
      </c>
      <c r="E33" s="26">
        <v>503</v>
      </c>
      <c r="F33" s="27">
        <v>464</v>
      </c>
    </row>
    <row r="34" spans="1:6" ht="13.5">
      <c r="A34" s="14"/>
      <c r="B34" s="24" t="s">
        <v>24</v>
      </c>
      <c r="C34" s="16"/>
      <c r="D34" s="25">
        <v>9469</v>
      </c>
      <c r="E34" s="26">
        <v>5020</v>
      </c>
      <c r="F34" s="27">
        <v>4449</v>
      </c>
    </row>
    <row r="35" spans="1:6" ht="13.5">
      <c r="A35" s="14"/>
      <c r="B35" s="24" t="s">
        <v>25</v>
      </c>
      <c r="C35" s="16"/>
      <c r="D35" s="25">
        <v>1330</v>
      </c>
      <c r="E35" s="26">
        <v>540</v>
      </c>
      <c r="F35" s="27">
        <v>790</v>
      </c>
    </row>
    <row r="36" spans="1:6" ht="13.5">
      <c r="A36" s="14"/>
      <c r="B36" s="24" t="s">
        <v>26</v>
      </c>
      <c r="C36" s="16"/>
      <c r="D36" s="25">
        <v>976</v>
      </c>
      <c r="E36" s="26">
        <v>508</v>
      </c>
      <c r="F36" s="27">
        <v>468</v>
      </c>
    </row>
    <row r="37" spans="1:6" ht="13.5">
      <c r="A37" s="14"/>
      <c r="B37" s="24" t="s">
        <v>27</v>
      </c>
      <c r="C37" s="16"/>
      <c r="D37" s="25">
        <v>1003</v>
      </c>
      <c r="E37" s="26">
        <v>504</v>
      </c>
      <c r="F37" s="27">
        <v>499</v>
      </c>
    </row>
    <row r="38" spans="1:6" ht="13.5">
      <c r="A38" s="14"/>
      <c r="B38" s="24" t="s">
        <v>28</v>
      </c>
      <c r="C38" s="16"/>
      <c r="D38" s="25">
        <v>1109</v>
      </c>
      <c r="E38" s="26">
        <v>608</v>
      </c>
      <c r="F38" s="27">
        <v>501</v>
      </c>
    </row>
    <row r="39" spans="1:6" ht="13.5">
      <c r="A39" s="31"/>
      <c r="B39" s="56" t="s">
        <v>29</v>
      </c>
      <c r="C39" s="32"/>
      <c r="D39" s="33">
        <v>779</v>
      </c>
      <c r="E39" s="34">
        <v>395</v>
      </c>
      <c r="F39" s="35">
        <v>384</v>
      </c>
    </row>
    <row r="40" spans="1:6" ht="13.5">
      <c r="A40" s="14"/>
      <c r="B40" s="24" t="s">
        <v>30</v>
      </c>
      <c r="C40" s="16"/>
      <c r="D40" s="25">
        <v>360</v>
      </c>
      <c r="E40" s="26">
        <v>177</v>
      </c>
      <c r="F40" s="27">
        <v>183</v>
      </c>
    </row>
    <row r="41" spans="1:6" ht="13.5">
      <c r="A41" s="14"/>
      <c r="B41" s="24" t="s">
        <v>31</v>
      </c>
      <c r="C41" s="16"/>
      <c r="D41" s="25">
        <v>199</v>
      </c>
      <c r="E41" s="26">
        <v>109</v>
      </c>
      <c r="F41" s="27">
        <v>90</v>
      </c>
    </row>
    <row r="42" spans="1:6" ht="13.5">
      <c r="A42" s="14"/>
      <c r="B42" s="24" t="s">
        <v>32</v>
      </c>
      <c r="C42" s="16"/>
      <c r="D42" s="25">
        <v>300</v>
      </c>
      <c r="E42" s="26">
        <v>160</v>
      </c>
      <c r="F42" s="27">
        <v>140</v>
      </c>
    </row>
    <row r="43" spans="1:6" ht="13.5">
      <c r="A43" s="14"/>
      <c r="B43" s="24" t="s">
        <v>33</v>
      </c>
      <c r="C43" s="16"/>
      <c r="D43" s="25">
        <v>567</v>
      </c>
      <c r="E43" s="26">
        <v>326</v>
      </c>
      <c r="F43" s="27">
        <v>241</v>
      </c>
    </row>
    <row r="44" spans="1:6" ht="13.5">
      <c r="A44" s="14"/>
      <c r="B44" s="24" t="s">
        <v>34</v>
      </c>
      <c r="C44" s="16"/>
      <c r="D44" s="25">
        <v>610</v>
      </c>
      <c r="E44" s="26">
        <v>330</v>
      </c>
      <c r="F44" s="27">
        <v>280</v>
      </c>
    </row>
    <row r="45" spans="1:6" ht="13.5">
      <c r="A45" s="14"/>
      <c r="B45" s="24" t="s">
        <v>35</v>
      </c>
      <c r="C45" s="16"/>
      <c r="D45" s="25">
        <v>425</v>
      </c>
      <c r="E45" s="26">
        <v>118</v>
      </c>
      <c r="F45" s="27">
        <v>307</v>
      </c>
    </row>
    <row r="46" spans="1:6" ht="13.5">
      <c r="A46" s="14"/>
      <c r="B46" s="24" t="s">
        <v>36</v>
      </c>
      <c r="C46" s="16"/>
      <c r="D46" s="25">
        <v>290</v>
      </c>
      <c r="E46" s="26">
        <v>159</v>
      </c>
      <c r="F46" s="27">
        <v>131</v>
      </c>
    </row>
    <row r="47" spans="1:6" ht="13.5">
      <c r="A47" s="14"/>
      <c r="B47" s="24" t="s">
        <v>37</v>
      </c>
      <c r="C47" s="16"/>
      <c r="D47" s="25">
        <v>174</v>
      </c>
      <c r="E47" s="26">
        <v>89</v>
      </c>
      <c r="F47" s="27">
        <v>85</v>
      </c>
    </row>
    <row r="48" spans="1:6" ht="13.5">
      <c r="A48" s="14"/>
      <c r="B48" s="24" t="s">
        <v>38</v>
      </c>
      <c r="C48" s="16"/>
      <c r="D48" s="25">
        <v>241</v>
      </c>
      <c r="E48" s="26">
        <v>131</v>
      </c>
      <c r="F48" s="27">
        <v>110</v>
      </c>
    </row>
    <row r="49" spans="1:6" ht="13.5">
      <c r="A49" s="14"/>
      <c r="B49" s="24" t="s">
        <v>39</v>
      </c>
      <c r="C49" s="16"/>
      <c r="D49" s="25">
        <v>144</v>
      </c>
      <c r="E49" s="26">
        <v>69</v>
      </c>
      <c r="F49" s="27">
        <v>75</v>
      </c>
    </row>
    <row r="50" spans="1:6" ht="27">
      <c r="A50" s="36"/>
      <c r="B50" s="37" t="s">
        <v>58</v>
      </c>
      <c r="C50" s="57"/>
      <c r="D50" s="55">
        <f>SUM(D9:D39)</f>
        <v>86736</v>
      </c>
      <c r="E50" s="64">
        <f>SUM(E9:E39)</f>
        <v>46144</v>
      </c>
      <c r="F50" s="65">
        <f>SUM(F9:F39)</f>
        <v>40592</v>
      </c>
    </row>
    <row r="51" spans="1:6" ht="27" customHeight="1">
      <c r="A51" s="36"/>
      <c r="B51" s="38" t="s">
        <v>41</v>
      </c>
      <c r="C51" s="58"/>
      <c r="D51" s="44">
        <f>SUM(D40:D49)</f>
        <v>3310</v>
      </c>
      <c r="E51" s="45">
        <f>SUM(E40:E49)</f>
        <v>1668</v>
      </c>
      <c r="F51" s="46">
        <f>SUM(F40:F49)</f>
        <v>1642</v>
      </c>
    </row>
    <row r="52" spans="1:6" ht="27">
      <c r="A52" s="36"/>
      <c r="B52" s="37" t="s">
        <v>59</v>
      </c>
      <c r="C52" s="57"/>
      <c r="D52" s="44">
        <f>D50+D51</f>
        <v>90046</v>
      </c>
      <c r="E52" s="45">
        <f>E50+E51</f>
        <v>47812</v>
      </c>
      <c r="F52" s="46">
        <f>F50+F51</f>
        <v>42234</v>
      </c>
    </row>
    <row r="53" spans="1:6" ht="27" customHeight="1" thickBot="1">
      <c r="A53" s="39"/>
      <c r="B53" s="40" t="s">
        <v>40</v>
      </c>
      <c r="C53" s="41"/>
      <c r="D53" s="49">
        <f>D52+D7+D8</f>
        <v>200421</v>
      </c>
      <c r="E53" s="50">
        <f>E52+E7+E8</f>
        <v>112190</v>
      </c>
      <c r="F53" s="51">
        <f>F52+F7+F8</f>
        <v>88231</v>
      </c>
    </row>
  </sheetData>
  <sheetProtection/>
  <mergeCells count="4">
    <mergeCell ref="F3:F6"/>
    <mergeCell ref="B5:B6"/>
    <mergeCell ref="D3:D6"/>
    <mergeCell ref="E3:E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2016-03-23T08:06:32Z</cp:lastPrinted>
  <dcterms:created xsi:type="dcterms:W3CDTF">2002-01-24T06:05:10Z</dcterms:created>
  <dcterms:modified xsi:type="dcterms:W3CDTF">2018-02-26T10:37:13Z</dcterms:modified>
  <cp:category/>
  <cp:version/>
  <cp:contentType/>
  <cp:contentStatus/>
</cp:coreProperties>
</file>