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2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<sst xmlns="http://schemas.openxmlformats.org/spreadsheetml/2006/main" count="183" uniqueCount="60">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</sst>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9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55925621</v>
      </c>
      <c r="C5" s="3">
        <v>840975</v>
      </c>
      <c r="D5" s="3">
        <v>56766596</v>
      </c>
      <c r="E5" s="3">
        <v>55687374</v>
      </c>
      <c r="F5" s="3">
        <v>291079</v>
      </c>
      <c r="G5" s="3">
        <v>55978453</v>
      </c>
      <c r="H5" s="7">
        <f>ROUND(E5/B5*100,1)</f>
        <v>99.6</v>
      </c>
      <c r="I5" s="7">
        <f>ROUND(F5/C5*100,1)</f>
        <v>34.6</v>
      </c>
      <c r="J5" s="7">
        <f>ROUND(G5/D5*100,1)</f>
        <v>98.6</v>
      </c>
    </row>
    <row r="6" spans="1:10" ht="13.5">
      <c r="A6" s="5" t="s">
        <v>1</v>
      </c>
      <c r="B6" s="6">
        <v>10271187</v>
      </c>
      <c r="C6" s="6">
        <v>306545</v>
      </c>
      <c r="D6" s="6">
        <v>10577732</v>
      </c>
      <c r="E6" s="6">
        <v>10183452</v>
      </c>
      <c r="F6" s="6">
        <v>141890</v>
      </c>
      <c r="G6" s="6">
        <v>10325342</v>
      </c>
      <c r="H6" s="7">
        <f aca="true" t="shared" si="0" ref="H6:J38">ROUND(E6/B6*100,1)</f>
        <v>99.1</v>
      </c>
      <c r="I6" s="7">
        <f t="shared" si="0"/>
        <v>46.3</v>
      </c>
      <c r="J6" s="7">
        <f t="shared" si="0"/>
        <v>97.6</v>
      </c>
    </row>
    <row r="7" spans="1:10" ht="13.5">
      <c r="A7" s="5" t="s">
        <v>2</v>
      </c>
      <c r="B7" s="6">
        <v>1953398</v>
      </c>
      <c r="C7" s="6">
        <v>55838</v>
      </c>
      <c r="D7" s="6">
        <v>2009236</v>
      </c>
      <c r="E7" s="6">
        <v>1936847</v>
      </c>
      <c r="F7" s="6">
        <v>21167</v>
      </c>
      <c r="G7" s="6">
        <v>1958014</v>
      </c>
      <c r="H7" s="7">
        <f t="shared" si="0"/>
        <v>99.2</v>
      </c>
      <c r="I7" s="7">
        <f t="shared" si="0"/>
        <v>37.9</v>
      </c>
      <c r="J7" s="7">
        <f t="shared" si="0"/>
        <v>97.5</v>
      </c>
    </row>
    <row r="8" spans="1:10" ht="13.5">
      <c r="A8" s="5" t="s">
        <v>3</v>
      </c>
      <c r="B8" s="6">
        <v>5707473</v>
      </c>
      <c r="C8" s="6">
        <v>262380</v>
      </c>
      <c r="D8" s="6">
        <v>5969853</v>
      </c>
      <c r="E8" s="6">
        <v>5641573</v>
      </c>
      <c r="F8" s="6">
        <v>81671</v>
      </c>
      <c r="G8" s="6">
        <v>5723244</v>
      </c>
      <c r="H8" s="7">
        <f t="shared" si="0"/>
        <v>98.8</v>
      </c>
      <c r="I8" s="7">
        <f t="shared" si="0"/>
        <v>31.1</v>
      </c>
      <c r="J8" s="7">
        <f t="shared" si="0"/>
        <v>95.9</v>
      </c>
    </row>
    <row r="9" spans="1:10" ht="13.5">
      <c r="A9" s="5" t="s">
        <v>4</v>
      </c>
      <c r="B9" s="6">
        <v>1404776</v>
      </c>
      <c r="C9" s="6">
        <v>86657</v>
      </c>
      <c r="D9" s="6">
        <v>1491433</v>
      </c>
      <c r="E9" s="6">
        <v>1390566</v>
      </c>
      <c r="F9" s="6">
        <v>26741</v>
      </c>
      <c r="G9" s="6">
        <v>1417307</v>
      </c>
      <c r="H9" s="7">
        <f t="shared" si="0"/>
        <v>99</v>
      </c>
      <c r="I9" s="7">
        <f t="shared" si="0"/>
        <v>30.9</v>
      </c>
      <c r="J9" s="7">
        <f t="shared" si="0"/>
        <v>95</v>
      </c>
    </row>
    <row r="10" spans="1:10" ht="13.5">
      <c r="A10" s="5" t="s">
        <v>5</v>
      </c>
      <c r="B10" s="6">
        <v>5511542</v>
      </c>
      <c r="C10" s="6">
        <v>155044</v>
      </c>
      <c r="D10" s="6">
        <v>5666586</v>
      </c>
      <c r="E10" s="6">
        <v>5476971</v>
      </c>
      <c r="F10" s="6">
        <v>48350</v>
      </c>
      <c r="G10" s="6">
        <v>5525321</v>
      </c>
      <c r="H10" s="7">
        <f t="shared" si="0"/>
        <v>99.4</v>
      </c>
      <c r="I10" s="7">
        <f t="shared" si="0"/>
        <v>31.2</v>
      </c>
      <c r="J10" s="7">
        <f t="shared" si="0"/>
        <v>97.5</v>
      </c>
    </row>
    <row r="11" spans="1:10" ht="13.5">
      <c r="A11" s="5" t="s">
        <v>6</v>
      </c>
      <c r="B11" s="6">
        <v>972126</v>
      </c>
      <c r="C11" s="6">
        <v>31617</v>
      </c>
      <c r="D11" s="6">
        <v>1003743</v>
      </c>
      <c r="E11" s="6">
        <v>961228</v>
      </c>
      <c r="F11" s="6">
        <v>16933</v>
      </c>
      <c r="G11" s="6">
        <v>978161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3913388</v>
      </c>
      <c r="C12" s="6">
        <v>61974</v>
      </c>
      <c r="D12" s="6">
        <v>3975362</v>
      </c>
      <c r="E12" s="6">
        <v>3899167</v>
      </c>
      <c r="F12" s="6">
        <v>28615</v>
      </c>
      <c r="G12" s="6">
        <v>3927782</v>
      </c>
      <c r="H12" s="7">
        <f t="shared" si="0"/>
        <v>99.6</v>
      </c>
      <c r="I12" s="7">
        <f t="shared" si="0"/>
        <v>46.2</v>
      </c>
      <c r="J12" s="7">
        <f t="shared" si="0"/>
        <v>98.8</v>
      </c>
    </row>
    <row r="13" spans="1:10" ht="13.5">
      <c r="A13" s="5" t="s">
        <v>8</v>
      </c>
      <c r="B13" s="6">
        <v>867108</v>
      </c>
      <c r="C13" s="6">
        <v>45875</v>
      </c>
      <c r="D13" s="6">
        <v>912983</v>
      </c>
      <c r="E13" s="6">
        <v>858456</v>
      </c>
      <c r="F13" s="6">
        <v>18713</v>
      </c>
      <c r="G13" s="6">
        <v>877169</v>
      </c>
      <c r="H13" s="7">
        <f t="shared" si="0"/>
        <v>99</v>
      </c>
      <c r="I13" s="7">
        <f t="shared" si="0"/>
        <v>40.8</v>
      </c>
      <c r="J13" s="7">
        <f t="shared" si="0"/>
        <v>96.1</v>
      </c>
    </row>
    <row r="14" spans="1:10" ht="13.5">
      <c r="A14" s="5" t="s">
        <v>9</v>
      </c>
      <c r="B14" s="6">
        <v>1863274</v>
      </c>
      <c r="C14" s="6">
        <v>89009</v>
      </c>
      <c r="D14" s="6">
        <v>1952283</v>
      </c>
      <c r="E14" s="6">
        <v>1846456</v>
      </c>
      <c r="F14" s="6">
        <v>38245</v>
      </c>
      <c r="G14" s="6">
        <v>1884701</v>
      </c>
      <c r="H14" s="7">
        <f t="shared" si="0"/>
        <v>99.1</v>
      </c>
      <c r="I14" s="7">
        <f t="shared" si="0"/>
        <v>43</v>
      </c>
      <c r="J14" s="7">
        <f t="shared" si="0"/>
        <v>96.5</v>
      </c>
    </row>
    <row r="15" spans="1:10" ht="13.5">
      <c r="A15" s="5" t="s">
        <v>10</v>
      </c>
      <c r="B15" s="6">
        <v>4527829</v>
      </c>
      <c r="C15" s="6">
        <v>106314</v>
      </c>
      <c r="D15" s="6">
        <v>4634143</v>
      </c>
      <c r="E15" s="6">
        <v>4509072</v>
      </c>
      <c r="F15" s="6">
        <v>28101</v>
      </c>
      <c r="G15" s="6">
        <v>4537173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3808998</v>
      </c>
      <c r="C16" s="6">
        <v>125554</v>
      </c>
      <c r="D16" s="6">
        <v>3934552</v>
      </c>
      <c r="E16" s="6">
        <v>3784063</v>
      </c>
      <c r="F16" s="6">
        <v>26320</v>
      </c>
      <c r="G16" s="6">
        <v>3810383</v>
      </c>
      <c r="H16" s="7">
        <f t="shared" si="0"/>
        <v>99.3</v>
      </c>
      <c r="I16" s="7">
        <f t="shared" si="0"/>
        <v>21</v>
      </c>
      <c r="J16" s="7">
        <f t="shared" si="0"/>
        <v>96.8</v>
      </c>
    </row>
    <row r="17" spans="1:10" ht="13.5">
      <c r="A17" s="5" t="s">
        <v>12</v>
      </c>
      <c r="B17" s="6">
        <v>3337365</v>
      </c>
      <c r="C17" s="6">
        <v>98338</v>
      </c>
      <c r="D17" s="6">
        <v>3435703</v>
      </c>
      <c r="E17" s="6">
        <v>3312675</v>
      </c>
      <c r="F17" s="6">
        <v>33037</v>
      </c>
      <c r="G17" s="6">
        <v>3345712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1417228</v>
      </c>
      <c r="C18" s="6">
        <v>30292</v>
      </c>
      <c r="D18" s="6">
        <v>1447520</v>
      </c>
      <c r="E18" s="6">
        <v>1408955</v>
      </c>
      <c r="F18" s="6">
        <v>9956</v>
      </c>
      <c r="G18" s="6">
        <v>1418911</v>
      </c>
      <c r="H18" s="7">
        <f t="shared" si="0"/>
        <v>99.4</v>
      </c>
      <c r="I18" s="7">
        <f t="shared" si="0"/>
        <v>32.9</v>
      </c>
      <c r="J18" s="7">
        <f t="shared" si="0"/>
        <v>98</v>
      </c>
    </row>
    <row r="19" spans="1:10" ht="13.5">
      <c r="A19" s="5" t="s">
        <v>14</v>
      </c>
      <c r="B19" s="6">
        <v>976791</v>
      </c>
      <c r="C19" s="6">
        <v>48557</v>
      </c>
      <c r="D19" s="6">
        <v>1025348</v>
      </c>
      <c r="E19" s="6">
        <v>966896</v>
      </c>
      <c r="F19" s="6">
        <v>19485</v>
      </c>
      <c r="G19" s="6">
        <v>986381</v>
      </c>
      <c r="H19" s="7">
        <f t="shared" si="0"/>
        <v>99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2461964</v>
      </c>
      <c r="C20" s="6">
        <v>220625</v>
      </c>
      <c r="D20" s="6">
        <v>2682589</v>
      </c>
      <c r="E20" s="6">
        <v>2424984</v>
      </c>
      <c r="F20" s="6">
        <v>51409</v>
      </c>
      <c r="G20" s="6">
        <v>2476393</v>
      </c>
      <c r="H20" s="7">
        <f t="shared" si="0"/>
        <v>98.5</v>
      </c>
      <c r="I20" s="7">
        <f t="shared" si="0"/>
        <v>23.3</v>
      </c>
      <c r="J20" s="7">
        <f t="shared" si="0"/>
        <v>92.3</v>
      </c>
    </row>
    <row r="21" spans="1:10" ht="13.5">
      <c r="A21" s="5" t="s">
        <v>16</v>
      </c>
      <c r="B21" s="6">
        <v>910637</v>
      </c>
      <c r="C21" s="6">
        <v>48026</v>
      </c>
      <c r="D21" s="6">
        <v>958663</v>
      </c>
      <c r="E21" s="6">
        <v>905057</v>
      </c>
      <c r="F21" s="6">
        <v>9105</v>
      </c>
      <c r="G21" s="6">
        <v>914162</v>
      </c>
      <c r="H21" s="7">
        <f t="shared" si="0"/>
        <v>99.4</v>
      </c>
      <c r="I21" s="7">
        <f t="shared" si="0"/>
        <v>19</v>
      </c>
      <c r="J21" s="7">
        <f t="shared" si="0"/>
        <v>95.4</v>
      </c>
    </row>
    <row r="22" spans="1:10" ht="13.5">
      <c r="A22" s="5" t="s">
        <v>17</v>
      </c>
      <c r="B22" s="6">
        <v>1169162</v>
      </c>
      <c r="C22" s="6">
        <v>69799</v>
      </c>
      <c r="D22" s="6">
        <v>1238961</v>
      </c>
      <c r="E22" s="6">
        <v>1153803</v>
      </c>
      <c r="F22" s="6">
        <v>21572</v>
      </c>
      <c r="G22" s="6">
        <v>1175375</v>
      </c>
      <c r="H22" s="7">
        <f t="shared" si="0"/>
        <v>98.7</v>
      </c>
      <c r="I22" s="7">
        <f t="shared" si="0"/>
        <v>30.9</v>
      </c>
      <c r="J22" s="7">
        <f t="shared" si="0"/>
        <v>94.9</v>
      </c>
    </row>
    <row r="23" spans="1:10" ht="13.5">
      <c r="A23" s="5" t="s">
        <v>18</v>
      </c>
      <c r="B23" s="6">
        <v>1522234</v>
      </c>
      <c r="C23" s="6">
        <v>45623</v>
      </c>
      <c r="D23" s="6">
        <v>1567857</v>
      </c>
      <c r="E23" s="6">
        <v>1513990</v>
      </c>
      <c r="F23" s="6">
        <v>19324</v>
      </c>
      <c r="G23" s="6">
        <v>1533314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1858224</v>
      </c>
      <c r="C24" s="6">
        <v>75846</v>
      </c>
      <c r="D24" s="6">
        <v>1934070</v>
      </c>
      <c r="E24" s="6">
        <v>1844953</v>
      </c>
      <c r="F24" s="6">
        <v>28309</v>
      </c>
      <c r="G24" s="6">
        <v>1873262</v>
      </c>
      <c r="H24" s="7">
        <f t="shared" si="0"/>
        <v>99.3</v>
      </c>
      <c r="I24" s="7">
        <f t="shared" si="0"/>
        <v>37.3</v>
      </c>
      <c r="J24" s="7">
        <f t="shared" si="0"/>
        <v>96.9</v>
      </c>
    </row>
    <row r="25" spans="1:10" ht="13.5">
      <c r="A25" s="5" t="s">
        <v>20</v>
      </c>
      <c r="B25" s="6">
        <v>2155427</v>
      </c>
      <c r="C25" s="6">
        <v>96822</v>
      </c>
      <c r="D25" s="6">
        <v>2252249</v>
      </c>
      <c r="E25" s="6">
        <v>2136678</v>
      </c>
      <c r="F25" s="6">
        <v>32733</v>
      </c>
      <c r="G25" s="6">
        <v>2169411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699142</v>
      </c>
      <c r="C26" s="6">
        <v>32945</v>
      </c>
      <c r="D26" s="6">
        <v>732087</v>
      </c>
      <c r="E26" s="6">
        <v>690400</v>
      </c>
      <c r="F26" s="6">
        <v>15172</v>
      </c>
      <c r="G26" s="6">
        <v>705572</v>
      </c>
      <c r="H26" s="7">
        <f t="shared" si="0"/>
        <v>98.7</v>
      </c>
      <c r="I26" s="7">
        <f t="shared" si="0"/>
        <v>46.1</v>
      </c>
      <c r="J26" s="7">
        <f t="shared" si="0"/>
        <v>96.4</v>
      </c>
    </row>
    <row r="27" spans="1:10" ht="13.5">
      <c r="A27" s="5" t="s">
        <v>22</v>
      </c>
      <c r="B27" s="6">
        <v>1008753</v>
      </c>
      <c r="C27" s="6">
        <v>68926</v>
      </c>
      <c r="D27" s="6">
        <v>1077679</v>
      </c>
      <c r="E27" s="6">
        <v>993484</v>
      </c>
      <c r="F27" s="6">
        <v>19409</v>
      </c>
      <c r="G27" s="6">
        <v>1012893</v>
      </c>
      <c r="H27" s="7">
        <f t="shared" si="0"/>
        <v>98.5</v>
      </c>
      <c r="I27" s="7">
        <f t="shared" si="0"/>
        <v>28.2</v>
      </c>
      <c r="J27" s="7">
        <f t="shared" si="0"/>
        <v>94</v>
      </c>
    </row>
    <row r="28" spans="1:10" ht="13.5">
      <c r="A28" s="5" t="s">
        <v>23</v>
      </c>
      <c r="B28" s="6">
        <v>1611977</v>
      </c>
      <c r="C28" s="6">
        <v>82282</v>
      </c>
      <c r="D28" s="6">
        <v>1694259</v>
      </c>
      <c r="E28" s="6">
        <v>1595378</v>
      </c>
      <c r="F28" s="6">
        <v>25775</v>
      </c>
      <c r="G28" s="6">
        <v>1621153</v>
      </c>
      <c r="H28" s="7">
        <f t="shared" si="0"/>
        <v>99</v>
      </c>
      <c r="I28" s="7">
        <f t="shared" si="0"/>
        <v>31.3</v>
      </c>
      <c r="J28" s="7">
        <f t="shared" si="0"/>
        <v>95.7</v>
      </c>
    </row>
    <row r="29" spans="1:10" ht="13.5">
      <c r="A29" s="5" t="s">
        <v>24</v>
      </c>
      <c r="B29" s="6">
        <v>1618017</v>
      </c>
      <c r="C29" s="6">
        <v>34274</v>
      </c>
      <c r="D29" s="6">
        <v>1652291</v>
      </c>
      <c r="E29" s="6">
        <v>1606267</v>
      </c>
      <c r="F29" s="6">
        <v>13630</v>
      </c>
      <c r="G29" s="6">
        <v>1619897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888485</v>
      </c>
      <c r="C30" s="6">
        <v>43305</v>
      </c>
      <c r="D30" s="6">
        <v>931790</v>
      </c>
      <c r="E30" s="6">
        <v>880944</v>
      </c>
      <c r="F30" s="6">
        <v>10535</v>
      </c>
      <c r="G30" s="6">
        <v>891479</v>
      </c>
      <c r="H30" s="7">
        <f t="shared" si="0"/>
        <v>99.2</v>
      </c>
      <c r="I30" s="7">
        <f t="shared" si="0"/>
        <v>24.3</v>
      </c>
      <c r="J30" s="7">
        <f t="shared" si="0"/>
        <v>95.7</v>
      </c>
    </row>
    <row r="31" spans="1:10" ht="13.5">
      <c r="A31" s="5" t="s">
        <v>26</v>
      </c>
      <c r="B31" s="6">
        <v>684713</v>
      </c>
      <c r="C31" s="6">
        <v>37053</v>
      </c>
      <c r="D31" s="6">
        <v>721766</v>
      </c>
      <c r="E31" s="6">
        <v>674301</v>
      </c>
      <c r="F31" s="6">
        <v>10375</v>
      </c>
      <c r="G31" s="6">
        <v>684676</v>
      </c>
      <c r="H31" s="7">
        <f t="shared" si="0"/>
        <v>98.5</v>
      </c>
      <c r="I31" s="7">
        <f t="shared" si="0"/>
        <v>28</v>
      </c>
      <c r="J31" s="7">
        <f t="shared" si="0"/>
        <v>94.9</v>
      </c>
    </row>
    <row r="32" spans="1:10" ht="13.5">
      <c r="A32" s="5" t="s">
        <v>27</v>
      </c>
      <c r="B32" s="6">
        <v>6810008</v>
      </c>
      <c r="C32" s="6">
        <v>176208</v>
      </c>
      <c r="D32" s="6">
        <v>6986216</v>
      </c>
      <c r="E32" s="6">
        <v>6730124</v>
      </c>
      <c r="F32" s="6">
        <v>76096</v>
      </c>
      <c r="G32" s="6">
        <v>6806220</v>
      </c>
      <c r="H32" s="7">
        <f t="shared" si="0"/>
        <v>98.8</v>
      </c>
      <c r="I32" s="7">
        <f t="shared" si="0"/>
        <v>43.2</v>
      </c>
      <c r="J32" s="7">
        <f t="shared" si="0"/>
        <v>97.4</v>
      </c>
    </row>
    <row r="33" spans="1:10" ht="13.5">
      <c r="A33" s="5" t="s">
        <v>28</v>
      </c>
      <c r="B33" s="6">
        <v>711939</v>
      </c>
      <c r="C33" s="6">
        <v>44761</v>
      </c>
      <c r="D33" s="6">
        <v>756700</v>
      </c>
      <c r="E33" s="6">
        <v>700423</v>
      </c>
      <c r="F33" s="6">
        <v>7836</v>
      </c>
      <c r="G33" s="6">
        <v>708259</v>
      </c>
      <c r="H33" s="7">
        <f t="shared" si="0"/>
        <v>98.4</v>
      </c>
      <c r="I33" s="7">
        <f t="shared" si="0"/>
        <v>17.5</v>
      </c>
      <c r="J33" s="7">
        <f t="shared" si="0"/>
        <v>93.6</v>
      </c>
    </row>
    <row r="34" spans="1:10" ht="13.5">
      <c r="A34" s="5" t="s">
        <v>29</v>
      </c>
      <c r="B34" s="6">
        <v>542002</v>
      </c>
      <c r="C34" s="6">
        <v>24944</v>
      </c>
      <c r="D34" s="6">
        <v>566946</v>
      </c>
      <c r="E34" s="6">
        <v>537491</v>
      </c>
      <c r="F34" s="6">
        <v>7640</v>
      </c>
      <c r="G34" s="6">
        <v>545131</v>
      </c>
      <c r="H34" s="7">
        <f t="shared" si="0"/>
        <v>99.2</v>
      </c>
      <c r="I34" s="7">
        <f t="shared" si="0"/>
        <v>30.6</v>
      </c>
      <c r="J34" s="7">
        <f t="shared" si="0"/>
        <v>96.2</v>
      </c>
    </row>
    <row r="35" spans="1:10" ht="13.5">
      <c r="A35" s="5" t="s">
        <v>30</v>
      </c>
      <c r="B35" s="6">
        <v>751218</v>
      </c>
      <c r="C35" s="6">
        <v>14983</v>
      </c>
      <c r="D35" s="6">
        <v>766201</v>
      </c>
      <c r="E35" s="6">
        <v>749473</v>
      </c>
      <c r="F35" s="6">
        <v>5756</v>
      </c>
      <c r="G35" s="6">
        <v>755229</v>
      </c>
      <c r="H35" s="7">
        <f t="shared" si="0"/>
        <v>99.8</v>
      </c>
      <c r="I35" s="7">
        <f t="shared" si="0"/>
        <v>38.4</v>
      </c>
      <c r="J35" s="7">
        <f t="shared" si="0"/>
        <v>98.6</v>
      </c>
    </row>
    <row r="36" spans="1:10" ht="13.5">
      <c r="A36" s="5" t="s">
        <v>31</v>
      </c>
      <c r="B36" s="6">
        <v>367707</v>
      </c>
      <c r="C36" s="6">
        <v>29737</v>
      </c>
      <c r="D36" s="6">
        <v>397444</v>
      </c>
      <c r="E36" s="6">
        <v>363051</v>
      </c>
      <c r="F36" s="6">
        <v>6489</v>
      </c>
      <c r="G36" s="6">
        <v>369540</v>
      </c>
      <c r="H36" s="7">
        <f t="shared" si="0"/>
        <v>98.7</v>
      </c>
      <c r="I36" s="7">
        <f t="shared" si="0"/>
        <v>21.8</v>
      </c>
      <c r="J36" s="7">
        <f t="shared" si="0"/>
        <v>93</v>
      </c>
    </row>
    <row r="37" spans="1:10" ht="13.5">
      <c r="A37" s="5" t="s">
        <v>32</v>
      </c>
      <c r="B37" s="6">
        <v>399338</v>
      </c>
      <c r="C37" s="6">
        <v>31310</v>
      </c>
      <c r="D37" s="6">
        <v>430648</v>
      </c>
      <c r="E37" s="6">
        <v>390072</v>
      </c>
      <c r="F37" s="6">
        <v>10789</v>
      </c>
      <c r="G37" s="6">
        <v>400861</v>
      </c>
      <c r="H37" s="7">
        <f t="shared" si="0"/>
        <v>97.7</v>
      </c>
      <c r="I37" s="7">
        <f t="shared" si="0"/>
        <v>34.5</v>
      </c>
      <c r="J37" s="7">
        <f t="shared" si="0"/>
        <v>93.1</v>
      </c>
    </row>
    <row r="38" spans="1:10" ht="13.5">
      <c r="A38" s="5" t="s">
        <v>33</v>
      </c>
      <c r="B38" s="6">
        <v>358881</v>
      </c>
      <c r="C38" s="6">
        <v>8128</v>
      </c>
      <c r="D38" s="6">
        <v>367009</v>
      </c>
      <c r="E38" s="6">
        <v>357314</v>
      </c>
      <c r="F38" s="6">
        <v>2102</v>
      </c>
      <c r="G38" s="6">
        <v>359416</v>
      </c>
      <c r="H38" s="7">
        <f t="shared" si="0"/>
        <v>99.6</v>
      </c>
      <c r="I38" s="7">
        <f t="shared" si="0"/>
        <v>25.9</v>
      </c>
      <c r="J38" s="7">
        <f t="shared" si="0"/>
        <v>97.9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225903</v>
      </c>
      <c r="C41" s="6">
        <v>15404</v>
      </c>
      <c r="D41" s="6">
        <v>241307</v>
      </c>
      <c r="E41" s="6">
        <v>223943</v>
      </c>
      <c r="F41" s="6">
        <v>3996</v>
      </c>
      <c r="G41" s="6">
        <v>227939</v>
      </c>
      <c r="H41" s="7">
        <f>ROUND(E41/B41*100,1)</f>
        <v>99.1</v>
      </c>
      <c r="I41" s="7">
        <f>ROUND(F41/C41*100,1)</f>
        <v>25.9</v>
      </c>
      <c r="J41" s="7">
        <f>ROUND(G41/D41*100,1)</f>
        <v>94.5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62432243</v>
      </c>
      <c r="C48" s="3">
        <f t="shared" si="1"/>
        <v>2374918</v>
      </c>
      <c r="D48" s="3">
        <f t="shared" si="1"/>
        <v>64807161</v>
      </c>
      <c r="E48" s="3">
        <f t="shared" si="1"/>
        <v>61883798</v>
      </c>
      <c r="F48" s="3">
        <f t="shared" si="1"/>
        <v>769288</v>
      </c>
      <c r="G48" s="3">
        <f t="shared" si="1"/>
        <v>62653086</v>
      </c>
      <c r="H48" s="4">
        <f aca="true" t="shared" si="2" ref="H48:J51">ROUND(E48/B48*100,1)</f>
        <v>99.1</v>
      </c>
      <c r="I48" s="4">
        <f t="shared" si="2"/>
        <v>32.4</v>
      </c>
      <c r="J48" s="4">
        <f t="shared" si="2"/>
        <v>96.7</v>
      </c>
    </row>
    <row r="49" spans="1:10" ht="13.5">
      <c r="A49" s="5" t="s">
        <v>53</v>
      </c>
      <c r="B49" s="6">
        <f aca="true" t="shared" si="3" ref="B49:G49">SUM(B38:B47)</f>
        <v>584784</v>
      </c>
      <c r="C49" s="6">
        <f t="shared" si="3"/>
        <v>23532</v>
      </c>
      <c r="D49" s="6">
        <f t="shared" si="3"/>
        <v>608316</v>
      </c>
      <c r="E49" s="6">
        <f t="shared" si="3"/>
        <v>581257</v>
      </c>
      <c r="F49" s="6">
        <f t="shared" si="3"/>
        <v>6098</v>
      </c>
      <c r="G49" s="6">
        <f t="shared" si="3"/>
        <v>587355</v>
      </c>
      <c r="H49" s="7">
        <f t="shared" si="2"/>
        <v>99.4</v>
      </c>
      <c r="I49" s="7">
        <f t="shared" si="2"/>
        <v>25.9</v>
      </c>
      <c r="J49" s="7">
        <f t="shared" si="2"/>
        <v>96.6</v>
      </c>
    </row>
    <row r="50" spans="1:10" ht="13.5">
      <c r="A50" s="5" t="s">
        <v>54</v>
      </c>
      <c r="B50" s="6">
        <f aca="true" t="shared" si="4" ref="B50:G50">B48+B49</f>
        <v>63017027</v>
      </c>
      <c r="C50" s="6">
        <f t="shared" si="4"/>
        <v>2398450</v>
      </c>
      <c r="D50" s="6">
        <f t="shared" si="4"/>
        <v>65415477</v>
      </c>
      <c r="E50" s="6">
        <f t="shared" si="4"/>
        <v>62465055</v>
      </c>
      <c r="F50" s="6">
        <f t="shared" si="4"/>
        <v>775386</v>
      </c>
      <c r="G50" s="6">
        <f t="shared" si="4"/>
        <v>63240441</v>
      </c>
      <c r="H50" s="7">
        <f t="shared" si="2"/>
        <v>99.1</v>
      </c>
      <c r="I50" s="7">
        <f t="shared" si="2"/>
        <v>32.3</v>
      </c>
      <c r="J50" s="7">
        <f t="shared" si="2"/>
        <v>96.7</v>
      </c>
    </row>
    <row r="51" spans="1:10" ht="13.5">
      <c r="A51" s="8" t="s">
        <v>55</v>
      </c>
      <c r="B51" s="9">
        <f aca="true" t="shared" si="5" ref="B51:G51">B5+B6+B50</f>
        <v>129213835</v>
      </c>
      <c r="C51" s="9">
        <f t="shared" si="5"/>
        <v>3545970</v>
      </c>
      <c r="D51" s="9">
        <f t="shared" si="5"/>
        <v>132759805</v>
      </c>
      <c r="E51" s="9">
        <f t="shared" si="5"/>
        <v>128335881</v>
      </c>
      <c r="F51" s="9">
        <f t="shared" si="5"/>
        <v>1208355</v>
      </c>
      <c r="G51" s="9">
        <f t="shared" si="5"/>
        <v>129544236</v>
      </c>
      <c r="H51" s="10">
        <f t="shared" si="2"/>
        <v>99.3</v>
      </c>
      <c r="I51" s="10">
        <f t="shared" si="2"/>
        <v>34.1</v>
      </c>
      <c r="J51" s="10">
        <f t="shared" si="2"/>
        <v>97.6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26335108</v>
      </c>
      <c r="C5" s="3">
        <v>404354</v>
      </c>
      <c r="D5" s="3">
        <v>26739462</v>
      </c>
      <c r="E5" s="3">
        <v>26223432</v>
      </c>
      <c r="F5" s="3">
        <v>139955</v>
      </c>
      <c r="G5" s="3">
        <v>26363387</v>
      </c>
      <c r="H5" s="7">
        <f aca="true" t="shared" si="0" ref="H5:J38">ROUND(E5/B5*100,1)</f>
        <v>99.6</v>
      </c>
      <c r="I5" s="7">
        <f t="shared" si="0"/>
        <v>34.6</v>
      </c>
      <c r="J5" s="7">
        <f t="shared" si="0"/>
        <v>98.6</v>
      </c>
    </row>
    <row r="6" spans="1:10" ht="13.5">
      <c r="A6" s="5" t="s">
        <v>1</v>
      </c>
      <c r="B6" s="6">
        <v>5752871</v>
      </c>
      <c r="C6" s="6">
        <v>174280</v>
      </c>
      <c r="D6" s="6">
        <v>5927151</v>
      </c>
      <c r="E6" s="6">
        <v>5704053</v>
      </c>
      <c r="F6" s="6">
        <v>80669</v>
      </c>
      <c r="G6" s="6">
        <v>5784722</v>
      </c>
      <c r="H6" s="7">
        <f t="shared" si="0"/>
        <v>99.2</v>
      </c>
      <c r="I6" s="7">
        <f t="shared" si="0"/>
        <v>46.3</v>
      </c>
      <c r="J6" s="7">
        <f t="shared" si="0"/>
        <v>97.6</v>
      </c>
    </row>
    <row r="7" spans="1:10" ht="13.5">
      <c r="A7" s="5" t="s">
        <v>2</v>
      </c>
      <c r="B7" s="6">
        <v>1093896</v>
      </c>
      <c r="C7" s="6">
        <v>31269</v>
      </c>
      <c r="D7" s="6">
        <v>1125165</v>
      </c>
      <c r="E7" s="6">
        <v>1084634</v>
      </c>
      <c r="F7" s="6">
        <v>11853</v>
      </c>
      <c r="G7" s="6">
        <v>1096487</v>
      </c>
      <c r="H7" s="7">
        <f t="shared" si="0"/>
        <v>99.2</v>
      </c>
      <c r="I7" s="7">
        <f t="shared" si="0"/>
        <v>37.9</v>
      </c>
      <c r="J7" s="7">
        <f t="shared" si="0"/>
        <v>97.5</v>
      </c>
    </row>
    <row r="8" spans="1:10" ht="13.5">
      <c r="A8" s="5" t="s">
        <v>3</v>
      </c>
      <c r="B8" s="6">
        <v>3091876</v>
      </c>
      <c r="C8" s="6">
        <v>142138</v>
      </c>
      <c r="D8" s="6">
        <v>3234014</v>
      </c>
      <c r="E8" s="6">
        <v>3056390</v>
      </c>
      <c r="F8" s="6">
        <v>44243</v>
      </c>
      <c r="G8" s="6">
        <v>3100633</v>
      </c>
      <c r="H8" s="7">
        <f t="shared" si="0"/>
        <v>98.9</v>
      </c>
      <c r="I8" s="7">
        <f t="shared" si="0"/>
        <v>31.1</v>
      </c>
      <c r="J8" s="7">
        <f t="shared" si="0"/>
        <v>95.9</v>
      </c>
    </row>
    <row r="9" spans="1:10" ht="13.5">
      <c r="A9" s="5" t="s">
        <v>4</v>
      </c>
      <c r="B9" s="6">
        <v>824819</v>
      </c>
      <c r="C9" s="6">
        <v>50881</v>
      </c>
      <c r="D9" s="6">
        <v>875700</v>
      </c>
      <c r="E9" s="6">
        <v>816474</v>
      </c>
      <c r="F9" s="6">
        <v>15701</v>
      </c>
      <c r="G9" s="6">
        <v>832175</v>
      </c>
      <c r="H9" s="7">
        <f t="shared" si="0"/>
        <v>99</v>
      </c>
      <c r="I9" s="7">
        <f t="shared" si="0"/>
        <v>30.9</v>
      </c>
      <c r="J9" s="7">
        <f t="shared" si="0"/>
        <v>95</v>
      </c>
    </row>
    <row r="10" spans="1:10" ht="13.5">
      <c r="A10" s="5" t="s">
        <v>5</v>
      </c>
      <c r="B10" s="6">
        <v>2813582</v>
      </c>
      <c r="C10" s="6">
        <v>81348</v>
      </c>
      <c r="D10" s="6">
        <v>2894930</v>
      </c>
      <c r="E10" s="6">
        <v>2795931</v>
      </c>
      <c r="F10" s="6">
        <v>25368</v>
      </c>
      <c r="G10" s="6">
        <v>2821299</v>
      </c>
      <c r="H10" s="7">
        <f t="shared" si="0"/>
        <v>99.4</v>
      </c>
      <c r="I10" s="7">
        <f t="shared" si="0"/>
        <v>31.2</v>
      </c>
      <c r="J10" s="7">
        <f t="shared" si="0"/>
        <v>97.5</v>
      </c>
    </row>
    <row r="11" spans="1:10" ht="13.5">
      <c r="A11" s="5" t="s">
        <v>6</v>
      </c>
      <c r="B11" s="6">
        <v>525315</v>
      </c>
      <c r="C11" s="6">
        <v>17085</v>
      </c>
      <c r="D11" s="6">
        <v>542400</v>
      </c>
      <c r="E11" s="6">
        <v>519426</v>
      </c>
      <c r="F11" s="6">
        <v>9150</v>
      </c>
      <c r="G11" s="6">
        <v>528576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2160936</v>
      </c>
      <c r="C12" s="6">
        <v>34221</v>
      </c>
      <c r="D12" s="6">
        <v>2195157</v>
      </c>
      <c r="E12" s="6">
        <v>2153083</v>
      </c>
      <c r="F12" s="6">
        <v>15801</v>
      </c>
      <c r="G12" s="6">
        <v>2168884</v>
      </c>
      <c r="H12" s="7">
        <f t="shared" si="0"/>
        <v>99.6</v>
      </c>
      <c r="I12" s="7">
        <f t="shared" si="0"/>
        <v>46.2</v>
      </c>
      <c r="J12" s="7">
        <f t="shared" si="0"/>
        <v>98.8</v>
      </c>
    </row>
    <row r="13" spans="1:10" ht="13.5">
      <c r="A13" s="5" t="s">
        <v>8</v>
      </c>
      <c r="B13" s="6">
        <v>408935</v>
      </c>
      <c r="C13" s="6">
        <v>19283</v>
      </c>
      <c r="D13" s="6">
        <v>428218</v>
      </c>
      <c r="E13" s="6">
        <v>404846</v>
      </c>
      <c r="F13" s="6">
        <v>7865</v>
      </c>
      <c r="G13" s="6">
        <v>412711</v>
      </c>
      <c r="H13" s="7">
        <f t="shared" si="0"/>
        <v>99</v>
      </c>
      <c r="I13" s="7">
        <f t="shared" si="0"/>
        <v>40.8</v>
      </c>
      <c r="J13" s="7">
        <f t="shared" si="0"/>
        <v>96.4</v>
      </c>
    </row>
    <row r="14" spans="1:10" ht="13.5">
      <c r="A14" s="5" t="s">
        <v>9</v>
      </c>
      <c r="B14" s="6">
        <v>980016</v>
      </c>
      <c r="C14" s="6">
        <v>47516</v>
      </c>
      <c r="D14" s="6">
        <v>1027532</v>
      </c>
      <c r="E14" s="6">
        <v>971148</v>
      </c>
      <c r="F14" s="6">
        <v>20416</v>
      </c>
      <c r="G14" s="6">
        <v>991564</v>
      </c>
      <c r="H14" s="7">
        <f t="shared" si="0"/>
        <v>99.1</v>
      </c>
      <c r="I14" s="7">
        <f t="shared" si="0"/>
        <v>43</v>
      </c>
      <c r="J14" s="7">
        <f t="shared" si="0"/>
        <v>96.5</v>
      </c>
    </row>
    <row r="15" spans="1:10" ht="13.5">
      <c r="A15" s="5" t="s">
        <v>10</v>
      </c>
      <c r="B15" s="6">
        <v>2401476</v>
      </c>
      <c r="C15" s="6">
        <v>56387</v>
      </c>
      <c r="D15" s="6">
        <v>2457863</v>
      </c>
      <c r="E15" s="6">
        <v>2391528</v>
      </c>
      <c r="F15" s="6">
        <v>14904</v>
      </c>
      <c r="G15" s="6">
        <v>2406432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2099431</v>
      </c>
      <c r="C16" s="6">
        <v>69202</v>
      </c>
      <c r="D16" s="6">
        <v>2168633</v>
      </c>
      <c r="E16" s="6">
        <v>2085687</v>
      </c>
      <c r="F16" s="6">
        <v>14507</v>
      </c>
      <c r="G16" s="6">
        <v>2100194</v>
      </c>
      <c r="H16" s="7">
        <f t="shared" si="0"/>
        <v>99.3</v>
      </c>
      <c r="I16" s="7">
        <f t="shared" si="0"/>
        <v>21</v>
      </c>
      <c r="J16" s="7">
        <f t="shared" si="0"/>
        <v>96.8</v>
      </c>
    </row>
    <row r="17" spans="1:10" ht="13.5">
      <c r="A17" s="5" t="s">
        <v>12</v>
      </c>
      <c r="B17" s="6">
        <v>1903847</v>
      </c>
      <c r="C17" s="6">
        <v>56102</v>
      </c>
      <c r="D17" s="6">
        <v>1959949</v>
      </c>
      <c r="E17" s="6">
        <v>1889771</v>
      </c>
      <c r="F17" s="6">
        <v>18848</v>
      </c>
      <c r="G17" s="6">
        <v>1908619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651173</v>
      </c>
      <c r="C18" s="6">
        <v>14005</v>
      </c>
      <c r="D18" s="6">
        <v>665178</v>
      </c>
      <c r="E18" s="6">
        <v>647396</v>
      </c>
      <c r="F18" s="6">
        <v>4602</v>
      </c>
      <c r="G18" s="6">
        <v>651998</v>
      </c>
      <c r="H18" s="7">
        <f t="shared" si="0"/>
        <v>99.4</v>
      </c>
      <c r="I18" s="7">
        <f t="shared" si="0"/>
        <v>32.9</v>
      </c>
      <c r="J18" s="7">
        <f t="shared" si="0"/>
        <v>98</v>
      </c>
    </row>
    <row r="19" spans="1:10" ht="13.5">
      <c r="A19" s="5" t="s">
        <v>14</v>
      </c>
      <c r="B19" s="6">
        <v>530142</v>
      </c>
      <c r="C19" s="6">
        <v>25880</v>
      </c>
      <c r="D19" s="6">
        <v>556022</v>
      </c>
      <c r="E19" s="6">
        <v>524772</v>
      </c>
      <c r="F19" s="6">
        <v>10385</v>
      </c>
      <c r="G19" s="6">
        <v>535157</v>
      </c>
      <c r="H19" s="7">
        <f t="shared" si="0"/>
        <v>99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1351050</v>
      </c>
      <c r="C20" s="6">
        <v>121072</v>
      </c>
      <c r="D20" s="6">
        <v>1472122</v>
      </c>
      <c r="E20" s="6">
        <v>1330756</v>
      </c>
      <c r="F20" s="6">
        <v>28212</v>
      </c>
      <c r="G20" s="6">
        <v>1358968</v>
      </c>
      <c r="H20" s="7">
        <f t="shared" si="0"/>
        <v>98.5</v>
      </c>
      <c r="I20" s="7">
        <f t="shared" si="0"/>
        <v>23.3</v>
      </c>
      <c r="J20" s="7">
        <f t="shared" si="0"/>
        <v>92.3</v>
      </c>
    </row>
    <row r="21" spans="1:10" ht="13.5">
      <c r="A21" s="5" t="s">
        <v>16</v>
      </c>
      <c r="B21" s="6">
        <v>472992</v>
      </c>
      <c r="C21" s="6">
        <v>25771</v>
      </c>
      <c r="D21" s="6">
        <v>498763</v>
      </c>
      <c r="E21" s="6">
        <v>470094</v>
      </c>
      <c r="F21" s="6">
        <v>4886</v>
      </c>
      <c r="G21" s="6">
        <v>474980</v>
      </c>
      <c r="H21" s="7">
        <f t="shared" si="0"/>
        <v>99.4</v>
      </c>
      <c r="I21" s="7">
        <f t="shared" si="0"/>
        <v>19</v>
      </c>
      <c r="J21" s="7">
        <f t="shared" si="0"/>
        <v>95.2</v>
      </c>
    </row>
    <row r="22" spans="1:10" ht="13.5">
      <c r="A22" s="5" t="s">
        <v>17</v>
      </c>
      <c r="B22" s="6">
        <v>693905</v>
      </c>
      <c r="C22" s="6">
        <v>42221</v>
      </c>
      <c r="D22" s="6">
        <v>736126</v>
      </c>
      <c r="E22" s="6">
        <v>684789</v>
      </c>
      <c r="F22" s="6">
        <v>13049</v>
      </c>
      <c r="G22" s="6">
        <v>697838</v>
      </c>
      <c r="H22" s="7">
        <f t="shared" si="0"/>
        <v>98.7</v>
      </c>
      <c r="I22" s="7">
        <f t="shared" si="0"/>
        <v>30.9</v>
      </c>
      <c r="J22" s="7">
        <f t="shared" si="0"/>
        <v>94.8</v>
      </c>
    </row>
    <row r="23" spans="1:10" ht="13.5">
      <c r="A23" s="5" t="s">
        <v>18</v>
      </c>
      <c r="B23" s="6">
        <v>846707</v>
      </c>
      <c r="C23" s="6">
        <v>25376</v>
      </c>
      <c r="D23" s="6">
        <v>872083</v>
      </c>
      <c r="E23" s="6">
        <v>842081</v>
      </c>
      <c r="F23" s="6">
        <v>10748</v>
      </c>
      <c r="G23" s="6">
        <v>852829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925833</v>
      </c>
      <c r="C24" s="6">
        <v>37789</v>
      </c>
      <c r="D24" s="6">
        <v>963622</v>
      </c>
      <c r="E24" s="6">
        <v>919220</v>
      </c>
      <c r="F24" s="6">
        <v>14104</v>
      </c>
      <c r="G24" s="6">
        <v>933324</v>
      </c>
      <c r="H24" s="7">
        <f t="shared" si="0"/>
        <v>99.3</v>
      </c>
      <c r="I24" s="7">
        <f t="shared" si="0"/>
        <v>37.3</v>
      </c>
      <c r="J24" s="7">
        <f t="shared" si="0"/>
        <v>96.9</v>
      </c>
    </row>
    <row r="25" spans="1:10" ht="13.5">
      <c r="A25" s="5" t="s">
        <v>20</v>
      </c>
      <c r="B25" s="6">
        <v>1292081</v>
      </c>
      <c r="C25" s="6">
        <v>58040</v>
      </c>
      <c r="D25" s="6">
        <v>1350121</v>
      </c>
      <c r="E25" s="6">
        <v>1280842</v>
      </c>
      <c r="F25" s="6">
        <v>19622</v>
      </c>
      <c r="G25" s="6">
        <v>1300464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396045</v>
      </c>
      <c r="C26" s="6">
        <v>18663</v>
      </c>
      <c r="D26" s="6">
        <v>414708</v>
      </c>
      <c r="E26" s="6">
        <v>391098</v>
      </c>
      <c r="F26" s="6">
        <v>8595</v>
      </c>
      <c r="G26" s="6">
        <v>399693</v>
      </c>
      <c r="H26" s="7">
        <f t="shared" si="0"/>
        <v>98.8</v>
      </c>
      <c r="I26" s="7">
        <f t="shared" si="0"/>
        <v>46.1</v>
      </c>
      <c r="J26" s="7">
        <f t="shared" si="0"/>
        <v>96.4</v>
      </c>
    </row>
    <row r="27" spans="1:10" ht="13.5">
      <c r="A27" s="5" t="s">
        <v>22</v>
      </c>
      <c r="B27" s="6">
        <v>577821</v>
      </c>
      <c r="C27" s="6">
        <v>39481</v>
      </c>
      <c r="D27" s="6">
        <v>617302</v>
      </c>
      <c r="E27" s="6">
        <v>569075</v>
      </c>
      <c r="F27" s="6">
        <v>11118</v>
      </c>
      <c r="G27" s="6">
        <v>580193</v>
      </c>
      <c r="H27" s="7">
        <f t="shared" si="0"/>
        <v>98.5</v>
      </c>
      <c r="I27" s="7">
        <f t="shared" si="0"/>
        <v>28.2</v>
      </c>
      <c r="J27" s="7">
        <f t="shared" si="0"/>
        <v>94</v>
      </c>
    </row>
    <row r="28" spans="1:10" ht="13.5">
      <c r="A28" s="5" t="s">
        <v>23</v>
      </c>
      <c r="B28" s="6">
        <v>926294</v>
      </c>
      <c r="C28" s="6">
        <v>47282</v>
      </c>
      <c r="D28" s="6">
        <v>973576</v>
      </c>
      <c r="E28" s="6">
        <v>916755</v>
      </c>
      <c r="F28" s="6">
        <v>14811</v>
      </c>
      <c r="G28" s="6">
        <v>931566</v>
      </c>
      <c r="H28" s="7">
        <f t="shared" si="0"/>
        <v>99</v>
      </c>
      <c r="I28" s="7">
        <f t="shared" si="0"/>
        <v>31.3</v>
      </c>
      <c r="J28" s="7">
        <f t="shared" si="0"/>
        <v>95.7</v>
      </c>
    </row>
    <row r="29" spans="1:10" ht="13.5">
      <c r="A29" s="5" t="s">
        <v>24</v>
      </c>
      <c r="B29" s="6">
        <v>1019967</v>
      </c>
      <c r="C29" s="6">
        <v>21606</v>
      </c>
      <c r="D29" s="6">
        <v>1041573</v>
      </c>
      <c r="E29" s="6">
        <v>1012560</v>
      </c>
      <c r="F29" s="6">
        <v>8592</v>
      </c>
      <c r="G29" s="6">
        <v>1021152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582186</v>
      </c>
      <c r="C30" s="6">
        <v>28376</v>
      </c>
      <c r="D30" s="6">
        <v>610562</v>
      </c>
      <c r="E30" s="6">
        <v>577247</v>
      </c>
      <c r="F30" s="6">
        <v>6903</v>
      </c>
      <c r="G30" s="6">
        <v>584150</v>
      </c>
      <c r="H30" s="7">
        <f t="shared" si="0"/>
        <v>99.2</v>
      </c>
      <c r="I30" s="7">
        <f t="shared" si="0"/>
        <v>24.3</v>
      </c>
      <c r="J30" s="7">
        <f t="shared" si="0"/>
        <v>95.7</v>
      </c>
    </row>
    <row r="31" spans="1:10" ht="13.5">
      <c r="A31" s="5" t="s">
        <v>26</v>
      </c>
      <c r="B31" s="6">
        <v>390104</v>
      </c>
      <c r="C31" s="6">
        <v>21555</v>
      </c>
      <c r="D31" s="6">
        <v>411659</v>
      </c>
      <c r="E31" s="6">
        <v>384172</v>
      </c>
      <c r="F31" s="6">
        <v>6036</v>
      </c>
      <c r="G31" s="6">
        <v>390208</v>
      </c>
      <c r="H31" s="7">
        <f t="shared" si="0"/>
        <v>98.5</v>
      </c>
      <c r="I31" s="7">
        <f t="shared" si="0"/>
        <v>28</v>
      </c>
      <c r="J31" s="7">
        <f t="shared" si="0"/>
        <v>94.8</v>
      </c>
    </row>
    <row r="32" spans="1:10" ht="13.5">
      <c r="A32" s="5" t="s">
        <v>27</v>
      </c>
      <c r="B32" s="6">
        <v>4030555</v>
      </c>
      <c r="C32" s="6">
        <v>104290</v>
      </c>
      <c r="D32" s="6">
        <v>4134845</v>
      </c>
      <c r="E32" s="6">
        <v>3983275</v>
      </c>
      <c r="F32" s="6">
        <v>45038</v>
      </c>
      <c r="G32" s="6">
        <v>4028313</v>
      </c>
      <c r="H32" s="7">
        <f t="shared" si="0"/>
        <v>98.8</v>
      </c>
      <c r="I32" s="7">
        <f t="shared" si="0"/>
        <v>43.2</v>
      </c>
      <c r="J32" s="7">
        <f t="shared" si="0"/>
        <v>97.4</v>
      </c>
    </row>
    <row r="33" spans="1:10" ht="13.5">
      <c r="A33" s="5" t="s">
        <v>28</v>
      </c>
      <c r="B33" s="6">
        <v>377343</v>
      </c>
      <c r="C33" s="6">
        <v>23724</v>
      </c>
      <c r="D33" s="6">
        <v>401067</v>
      </c>
      <c r="E33" s="6">
        <v>371239</v>
      </c>
      <c r="F33" s="6">
        <v>4153</v>
      </c>
      <c r="G33" s="6">
        <v>375392</v>
      </c>
      <c r="H33" s="7">
        <f t="shared" si="0"/>
        <v>98.4</v>
      </c>
      <c r="I33" s="7">
        <f t="shared" si="0"/>
        <v>17.5</v>
      </c>
      <c r="J33" s="7">
        <f t="shared" si="0"/>
        <v>93.6</v>
      </c>
    </row>
    <row r="34" spans="1:10" ht="13.5">
      <c r="A34" s="5" t="s">
        <v>29</v>
      </c>
      <c r="B34" s="6">
        <v>300681</v>
      </c>
      <c r="C34" s="6">
        <v>13885</v>
      </c>
      <c r="D34" s="6">
        <v>314566</v>
      </c>
      <c r="E34" s="6">
        <v>298178</v>
      </c>
      <c r="F34" s="6">
        <v>4253</v>
      </c>
      <c r="G34" s="6">
        <v>302431</v>
      </c>
      <c r="H34" s="7">
        <f t="shared" si="0"/>
        <v>99.2</v>
      </c>
      <c r="I34" s="7">
        <f t="shared" si="0"/>
        <v>30.6</v>
      </c>
      <c r="J34" s="7">
        <f t="shared" si="0"/>
        <v>96.1</v>
      </c>
    </row>
    <row r="35" spans="1:10" ht="13.5">
      <c r="A35" s="5" t="s">
        <v>30</v>
      </c>
      <c r="B35" s="6">
        <v>424022</v>
      </c>
      <c r="C35" s="6">
        <v>8457</v>
      </c>
      <c r="D35" s="6">
        <v>432479</v>
      </c>
      <c r="E35" s="6">
        <v>423037</v>
      </c>
      <c r="F35" s="6">
        <v>3249</v>
      </c>
      <c r="G35" s="6">
        <v>426286</v>
      </c>
      <c r="H35" s="7">
        <f t="shared" si="0"/>
        <v>99.8</v>
      </c>
      <c r="I35" s="7">
        <f t="shared" si="0"/>
        <v>38.4</v>
      </c>
      <c r="J35" s="7">
        <f t="shared" si="0"/>
        <v>98.6</v>
      </c>
    </row>
    <row r="36" spans="1:10" ht="13.5">
      <c r="A36" s="5" t="s">
        <v>31</v>
      </c>
      <c r="B36" s="6">
        <v>202514</v>
      </c>
      <c r="C36" s="6">
        <v>16699</v>
      </c>
      <c r="D36" s="6">
        <v>219213</v>
      </c>
      <c r="E36" s="6">
        <v>199950</v>
      </c>
      <c r="F36" s="6">
        <v>3644</v>
      </c>
      <c r="G36" s="6">
        <v>203594</v>
      </c>
      <c r="H36" s="7">
        <f t="shared" si="0"/>
        <v>98.7</v>
      </c>
      <c r="I36" s="7">
        <f t="shared" si="0"/>
        <v>21.8</v>
      </c>
      <c r="J36" s="7">
        <f t="shared" si="0"/>
        <v>92.9</v>
      </c>
    </row>
    <row r="37" spans="1:10" ht="13.5">
      <c r="A37" s="5" t="s">
        <v>32</v>
      </c>
      <c r="B37" s="6">
        <v>186867</v>
      </c>
      <c r="C37" s="6">
        <v>14716</v>
      </c>
      <c r="D37" s="6">
        <v>201583</v>
      </c>
      <c r="E37" s="6">
        <v>183334</v>
      </c>
      <c r="F37" s="6">
        <v>5071</v>
      </c>
      <c r="G37" s="6">
        <v>188405</v>
      </c>
      <c r="H37" s="7">
        <f t="shared" si="0"/>
        <v>98.1</v>
      </c>
      <c r="I37" s="7">
        <f t="shared" si="0"/>
        <v>34.5</v>
      </c>
      <c r="J37" s="7">
        <f t="shared" si="0"/>
        <v>93.5</v>
      </c>
    </row>
    <row r="38" spans="1:10" ht="13.5">
      <c r="A38" s="5" t="s">
        <v>33</v>
      </c>
      <c r="B38" s="6">
        <v>183669</v>
      </c>
      <c r="C38" s="6">
        <v>4150</v>
      </c>
      <c r="D38" s="6">
        <v>187819</v>
      </c>
      <c r="E38" s="6">
        <v>182867</v>
      </c>
      <c r="F38" s="6">
        <v>1073</v>
      </c>
      <c r="G38" s="6">
        <v>183940</v>
      </c>
      <c r="H38" s="7">
        <f t="shared" si="0"/>
        <v>99.6</v>
      </c>
      <c r="I38" s="7">
        <f t="shared" si="0"/>
        <v>25.9</v>
      </c>
      <c r="J38" s="7">
        <f t="shared" si="0"/>
        <v>97.9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138872</v>
      </c>
      <c r="C41" s="6">
        <v>9697</v>
      </c>
      <c r="D41" s="6">
        <v>148569</v>
      </c>
      <c r="E41" s="6">
        <v>137667</v>
      </c>
      <c r="F41" s="6">
        <v>2515</v>
      </c>
      <c r="G41" s="6">
        <v>140182</v>
      </c>
      <c r="H41" s="7">
        <f>ROUND(E41/B41*100,1)</f>
        <v>99.1</v>
      </c>
      <c r="I41" s="7">
        <f>ROUND(F41/C41*100,1)</f>
        <v>25.9</v>
      </c>
      <c r="J41" s="7">
        <f>ROUND(G41/D41*100,1)</f>
        <v>94.4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34482411</v>
      </c>
      <c r="C48" s="3">
        <f>SUM(C7:C37)</f>
        <v>1314320</v>
      </c>
      <c r="D48" s="3">
        <f t="shared" si="1"/>
        <v>35796731</v>
      </c>
      <c r="E48" s="3">
        <f t="shared" si="1"/>
        <v>34178788</v>
      </c>
      <c r="F48" s="3">
        <f t="shared" si="1"/>
        <v>425727</v>
      </c>
      <c r="G48" s="3">
        <f t="shared" si="1"/>
        <v>34604515</v>
      </c>
      <c r="H48" s="4">
        <f aca="true" t="shared" si="2" ref="H48:J51">ROUND(E48/B48*100,1)</f>
        <v>99.1</v>
      </c>
      <c r="I48" s="4">
        <f t="shared" si="2"/>
        <v>32.4</v>
      </c>
      <c r="J48" s="4">
        <f t="shared" si="2"/>
        <v>96.7</v>
      </c>
    </row>
    <row r="49" spans="1:10" ht="13.5">
      <c r="A49" s="5" t="s">
        <v>53</v>
      </c>
      <c r="B49" s="6">
        <f aca="true" t="shared" si="3" ref="B49:G49">SUM(B38:B47)</f>
        <v>322541</v>
      </c>
      <c r="C49" s="6">
        <f t="shared" si="3"/>
        <v>13847</v>
      </c>
      <c r="D49" s="6">
        <f t="shared" si="3"/>
        <v>336388</v>
      </c>
      <c r="E49" s="6">
        <f t="shared" si="3"/>
        <v>320534</v>
      </c>
      <c r="F49" s="6">
        <f t="shared" si="3"/>
        <v>3588</v>
      </c>
      <c r="G49" s="6">
        <f t="shared" si="3"/>
        <v>324122</v>
      </c>
      <c r="H49" s="7">
        <f t="shared" si="2"/>
        <v>99.4</v>
      </c>
      <c r="I49" s="7">
        <f t="shared" si="2"/>
        <v>25.9</v>
      </c>
      <c r="J49" s="7">
        <f t="shared" si="2"/>
        <v>96.4</v>
      </c>
    </row>
    <row r="50" spans="1:10" ht="13.5">
      <c r="A50" s="5" t="s">
        <v>54</v>
      </c>
      <c r="B50" s="6">
        <f aca="true" t="shared" si="4" ref="B50:G50">B48+B49</f>
        <v>34804952</v>
      </c>
      <c r="C50" s="6">
        <f t="shared" si="4"/>
        <v>1328167</v>
      </c>
      <c r="D50" s="6">
        <f t="shared" si="4"/>
        <v>36133119</v>
      </c>
      <c r="E50" s="6">
        <f t="shared" si="4"/>
        <v>34499322</v>
      </c>
      <c r="F50" s="6">
        <f t="shared" si="4"/>
        <v>429315</v>
      </c>
      <c r="G50" s="6">
        <f t="shared" si="4"/>
        <v>34928637</v>
      </c>
      <c r="H50" s="7">
        <f t="shared" si="2"/>
        <v>99.1</v>
      </c>
      <c r="I50" s="7">
        <f t="shared" si="2"/>
        <v>32.3</v>
      </c>
      <c r="J50" s="7">
        <f t="shared" si="2"/>
        <v>96.7</v>
      </c>
    </row>
    <row r="51" spans="1:10" ht="13.5">
      <c r="A51" s="8" t="s">
        <v>55</v>
      </c>
      <c r="B51" s="9">
        <f aca="true" t="shared" si="5" ref="B51:G51">B5+B6+B50</f>
        <v>66892931</v>
      </c>
      <c r="C51" s="9">
        <f t="shared" si="5"/>
        <v>1906801</v>
      </c>
      <c r="D51" s="9">
        <f t="shared" si="5"/>
        <v>68799732</v>
      </c>
      <c r="E51" s="9">
        <f t="shared" si="5"/>
        <v>66426807</v>
      </c>
      <c r="F51" s="9">
        <f t="shared" si="5"/>
        <v>649939</v>
      </c>
      <c r="G51" s="9">
        <f t="shared" si="5"/>
        <v>67076746</v>
      </c>
      <c r="H51" s="10">
        <f t="shared" si="2"/>
        <v>99.3</v>
      </c>
      <c r="I51" s="10">
        <f t="shared" si="2"/>
        <v>34.1</v>
      </c>
      <c r="J51" s="10">
        <f t="shared" si="2"/>
        <v>97.5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29590513</v>
      </c>
      <c r="C5" s="3">
        <v>436621</v>
      </c>
      <c r="D5" s="3">
        <v>30027134</v>
      </c>
      <c r="E5" s="3">
        <v>29463942</v>
      </c>
      <c r="F5" s="3">
        <v>151124</v>
      </c>
      <c r="G5" s="3">
        <v>29615066</v>
      </c>
      <c r="H5" s="7">
        <f aca="true" t="shared" si="0" ref="H5:J38">ROUND(E5/B5*100,1)</f>
        <v>99.6</v>
      </c>
      <c r="I5" s="7">
        <f t="shared" si="0"/>
        <v>34.6</v>
      </c>
      <c r="J5" s="7">
        <f t="shared" si="0"/>
        <v>98.6</v>
      </c>
    </row>
    <row r="6" spans="1:10" ht="13.5">
      <c r="A6" s="5" t="s">
        <v>1</v>
      </c>
      <c r="B6" s="6">
        <v>4518316</v>
      </c>
      <c r="C6" s="6">
        <v>132265</v>
      </c>
      <c r="D6" s="6">
        <v>4650581</v>
      </c>
      <c r="E6" s="6">
        <v>4479399</v>
      </c>
      <c r="F6" s="6">
        <v>61221</v>
      </c>
      <c r="G6" s="6">
        <v>4540620</v>
      </c>
      <c r="H6" s="7">
        <f t="shared" si="0"/>
        <v>99.1</v>
      </c>
      <c r="I6" s="7">
        <f t="shared" si="0"/>
        <v>46.3</v>
      </c>
      <c r="J6" s="7">
        <f t="shared" si="0"/>
        <v>97.6</v>
      </c>
    </row>
    <row r="7" spans="1:10" ht="13.5">
      <c r="A7" s="5" t="s">
        <v>2</v>
      </c>
      <c r="B7" s="6">
        <v>859502</v>
      </c>
      <c r="C7" s="6">
        <v>24569</v>
      </c>
      <c r="D7" s="6">
        <v>884071</v>
      </c>
      <c r="E7" s="6">
        <v>852213</v>
      </c>
      <c r="F7" s="6">
        <v>9314</v>
      </c>
      <c r="G7" s="6">
        <v>861527</v>
      </c>
      <c r="H7" s="7">
        <f t="shared" si="0"/>
        <v>99.2</v>
      </c>
      <c r="I7" s="7">
        <f t="shared" si="0"/>
        <v>37.9</v>
      </c>
      <c r="J7" s="7">
        <f t="shared" si="0"/>
        <v>97.4</v>
      </c>
    </row>
    <row r="8" spans="1:10" ht="13.5">
      <c r="A8" s="5" t="s">
        <v>3</v>
      </c>
      <c r="B8" s="6">
        <v>2615597</v>
      </c>
      <c r="C8" s="6">
        <v>120242</v>
      </c>
      <c r="D8" s="6">
        <v>2735839</v>
      </c>
      <c r="E8" s="6">
        <v>2585183</v>
      </c>
      <c r="F8" s="6">
        <v>37428</v>
      </c>
      <c r="G8" s="6">
        <v>2622611</v>
      </c>
      <c r="H8" s="7">
        <f t="shared" si="0"/>
        <v>98.8</v>
      </c>
      <c r="I8" s="7">
        <f t="shared" si="0"/>
        <v>31.1</v>
      </c>
      <c r="J8" s="7">
        <f t="shared" si="0"/>
        <v>95.9</v>
      </c>
    </row>
    <row r="9" spans="1:10" ht="13.5">
      <c r="A9" s="5" t="s">
        <v>4</v>
      </c>
      <c r="B9" s="6">
        <v>579957</v>
      </c>
      <c r="C9" s="6">
        <v>35776</v>
      </c>
      <c r="D9" s="6">
        <v>615733</v>
      </c>
      <c r="E9" s="6">
        <v>574092</v>
      </c>
      <c r="F9" s="6">
        <v>11040</v>
      </c>
      <c r="G9" s="6">
        <v>585132</v>
      </c>
      <c r="H9" s="7">
        <f t="shared" si="0"/>
        <v>99</v>
      </c>
      <c r="I9" s="7">
        <f t="shared" si="0"/>
        <v>30.9</v>
      </c>
      <c r="J9" s="7">
        <f t="shared" si="0"/>
        <v>95</v>
      </c>
    </row>
    <row r="10" spans="1:10" ht="13.5">
      <c r="A10" s="5" t="s">
        <v>5</v>
      </c>
      <c r="B10" s="6">
        <v>2697960</v>
      </c>
      <c r="C10" s="6">
        <v>73696</v>
      </c>
      <c r="D10" s="6">
        <v>2771656</v>
      </c>
      <c r="E10" s="6">
        <v>2681040</v>
      </c>
      <c r="F10" s="6">
        <v>22982</v>
      </c>
      <c r="G10" s="6">
        <v>2704022</v>
      </c>
      <c r="H10" s="7">
        <f t="shared" si="0"/>
        <v>99.4</v>
      </c>
      <c r="I10" s="7">
        <f t="shared" si="0"/>
        <v>31.2</v>
      </c>
      <c r="J10" s="7">
        <f t="shared" si="0"/>
        <v>97.6</v>
      </c>
    </row>
    <row r="11" spans="1:10" ht="13.5">
      <c r="A11" s="5" t="s">
        <v>6</v>
      </c>
      <c r="B11" s="6">
        <v>446811</v>
      </c>
      <c r="C11" s="6">
        <v>14532</v>
      </c>
      <c r="D11" s="6">
        <v>461343</v>
      </c>
      <c r="E11" s="6">
        <v>441802</v>
      </c>
      <c r="F11" s="6">
        <v>7783</v>
      </c>
      <c r="G11" s="6">
        <v>449585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1752452</v>
      </c>
      <c r="C12" s="6">
        <v>27753</v>
      </c>
      <c r="D12" s="6">
        <v>1780205</v>
      </c>
      <c r="E12" s="6">
        <v>1746084</v>
      </c>
      <c r="F12" s="6">
        <v>12814</v>
      </c>
      <c r="G12" s="6">
        <v>1758898</v>
      </c>
      <c r="H12" s="7">
        <f t="shared" si="0"/>
        <v>99.6</v>
      </c>
      <c r="I12" s="7">
        <f t="shared" si="0"/>
        <v>46.2</v>
      </c>
      <c r="J12" s="7">
        <f t="shared" si="0"/>
        <v>98.8</v>
      </c>
    </row>
    <row r="13" spans="1:10" ht="13.5">
      <c r="A13" s="5" t="s">
        <v>8</v>
      </c>
      <c r="B13" s="6">
        <v>458173</v>
      </c>
      <c r="C13" s="6">
        <v>26592</v>
      </c>
      <c r="D13" s="6">
        <v>484765</v>
      </c>
      <c r="E13" s="6">
        <v>453610</v>
      </c>
      <c r="F13" s="6">
        <v>10848</v>
      </c>
      <c r="G13" s="6">
        <v>464458</v>
      </c>
      <c r="H13" s="7">
        <f t="shared" si="0"/>
        <v>99</v>
      </c>
      <c r="I13" s="7">
        <f t="shared" si="0"/>
        <v>40.8</v>
      </c>
      <c r="J13" s="7">
        <f t="shared" si="0"/>
        <v>95.8</v>
      </c>
    </row>
    <row r="14" spans="1:10" ht="13.5">
      <c r="A14" s="5" t="s">
        <v>9</v>
      </c>
      <c r="B14" s="6">
        <v>883258</v>
      </c>
      <c r="C14" s="6">
        <v>41493</v>
      </c>
      <c r="D14" s="6">
        <v>924751</v>
      </c>
      <c r="E14" s="6">
        <v>875308</v>
      </c>
      <c r="F14" s="6">
        <v>17829</v>
      </c>
      <c r="G14" s="6">
        <v>893137</v>
      </c>
      <c r="H14" s="7">
        <f t="shared" si="0"/>
        <v>99.1</v>
      </c>
      <c r="I14" s="7">
        <f t="shared" si="0"/>
        <v>43</v>
      </c>
      <c r="J14" s="7">
        <f t="shared" si="0"/>
        <v>96.6</v>
      </c>
    </row>
    <row r="15" spans="1:10" ht="13.5">
      <c r="A15" s="5" t="s">
        <v>10</v>
      </c>
      <c r="B15" s="6">
        <v>2126353</v>
      </c>
      <c r="C15" s="6">
        <v>49927</v>
      </c>
      <c r="D15" s="6">
        <v>2176280</v>
      </c>
      <c r="E15" s="6">
        <v>2117544</v>
      </c>
      <c r="F15" s="6">
        <v>13197</v>
      </c>
      <c r="G15" s="6">
        <v>2130741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1709567</v>
      </c>
      <c r="C16" s="6">
        <v>56352</v>
      </c>
      <c r="D16" s="6">
        <v>1765919</v>
      </c>
      <c r="E16" s="6">
        <v>1698376</v>
      </c>
      <c r="F16" s="6">
        <v>11813</v>
      </c>
      <c r="G16" s="6">
        <v>1710189</v>
      </c>
      <c r="H16" s="7">
        <f t="shared" si="0"/>
        <v>99.3</v>
      </c>
      <c r="I16" s="7">
        <f t="shared" si="0"/>
        <v>21</v>
      </c>
      <c r="J16" s="7">
        <f t="shared" si="0"/>
        <v>96.8</v>
      </c>
    </row>
    <row r="17" spans="1:10" ht="13.5">
      <c r="A17" s="5" t="s">
        <v>12</v>
      </c>
      <c r="B17" s="6">
        <v>1433518</v>
      </c>
      <c r="C17" s="6">
        <v>42236</v>
      </c>
      <c r="D17" s="6">
        <v>1475754</v>
      </c>
      <c r="E17" s="6">
        <v>1422904</v>
      </c>
      <c r="F17" s="6">
        <v>14189</v>
      </c>
      <c r="G17" s="6">
        <v>1437093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766055</v>
      </c>
      <c r="C18" s="6">
        <v>16287</v>
      </c>
      <c r="D18" s="6">
        <v>782342</v>
      </c>
      <c r="E18" s="6">
        <v>761559</v>
      </c>
      <c r="F18" s="6">
        <v>5354</v>
      </c>
      <c r="G18" s="6">
        <v>766913</v>
      </c>
      <c r="H18" s="7">
        <f t="shared" si="0"/>
        <v>99.4</v>
      </c>
      <c r="I18" s="7">
        <f t="shared" si="0"/>
        <v>32.9</v>
      </c>
      <c r="J18" s="7">
        <f t="shared" si="0"/>
        <v>98</v>
      </c>
    </row>
    <row r="19" spans="1:10" ht="13.5">
      <c r="A19" s="5" t="s">
        <v>14</v>
      </c>
      <c r="B19" s="6">
        <v>446649</v>
      </c>
      <c r="C19" s="6">
        <v>22677</v>
      </c>
      <c r="D19" s="6">
        <v>469326</v>
      </c>
      <c r="E19" s="6">
        <v>442124</v>
      </c>
      <c r="F19" s="6">
        <v>9100</v>
      </c>
      <c r="G19" s="6">
        <v>451224</v>
      </c>
      <c r="H19" s="7">
        <f t="shared" si="0"/>
        <v>99</v>
      </c>
      <c r="I19" s="7">
        <f t="shared" si="0"/>
        <v>40.1</v>
      </c>
      <c r="J19" s="7">
        <f t="shared" si="0"/>
        <v>96.1</v>
      </c>
    </row>
    <row r="20" spans="1:10" ht="13.5">
      <c r="A20" s="5" t="s">
        <v>15</v>
      </c>
      <c r="B20" s="6">
        <v>1110914</v>
      </c>
      <c r="C20" s="6">
        <v>99553</v>
      </c>
      <c r="D20" s="6">
        <v>1210467</v>
      </c>
      <c r="E20" s="6">
        <v>1094228</v>
      </c>
      <c r="F20" s="6">
        <v>23197</v>
      </c>
      <c r="G20" s="6">
        <v>1117425</v>
      </c>
      <c r="H20" s="7">
        <f t="shared" si="0"/>
        <v>98.5</v>
      </c>
      <c r="I20" s="7">
        <f t="shared" si="0"/>
        <v>23.3</v>
      </c>
      <c r="J20" s="7">
        <f t="shared" si="0"/>
        <v>92.3</v>
      </c>
    </row>
    <row r="21" spans="1:10" ht="13.5">
      <c r="A21" s="5" t="s">
        <v>16</v>
      </c>
      <c r="B21" s="6">
        <v>437645</v>
      </c>
      <c r="C21" s="6">
        <v>22255</v>
      </c>
      <c r="D21" s="6">
        <v>459900</v>
      </c>
      <c r="E21" s="6">
        <v>434963</v>
      </c>
      <c r="F21" s="6">
        <v>4219</v>
      </c>
      <c r="G21" s="6">
        <v>439182</v>
      </c>
      <c r="H21" s="7">
        <f t="shared" si="0"/>
        <v>99.4</v>
      </c>
      <c r="I21" s="7">
        <f t="shared" si="0"/>
        <v>19</v>
      </c>
      <c r="J21" s="7">
        <f t="shared" si="0"/>
        <v>95.5</v>
      </c>
    </row>
    <row r="22" spans="1:10" ht="13.5">
      <c r="A22" s="5" t="s">
        <v>17</v>
      </c>
      <c r="B22" s="6">
        <v>475257</v>
      </c>
      <c r="C22" s="6">
        <v>27578</v>
      </c>
      <c r="D22" s="6">
        <v>502835</v>
      </c>
      <c r="E22" s="6">
        <v>469014</v>
      </c>
      <c r="F22" s="6">
        <v>8523</v>
      </c>
      <c r="G22" s="6">
        <v>477537</v>
      </c>
      <c r="H22" s="7">
        <f t="shared" si="0"/>
        <v>98.7</v>
      </c>
      <c r="I22" s="7">
        <f t="shared" si="0"/>
        <v>30.9</v>
      </c>
      <c r="J22" s="7">
        <f t="shared" si="0"/>
        <v>95</v>
      </c>
    </row>
    <row r="23" spans="1:10" ht="13.5">
      <c r="A23" s="5" t="s">
        <v>18</v>
      </c>
      <c r="B23" s="6">
        <v>675527</v>
      </c>
      <c r="C23" s="6">
        <v>20247</v>
      </c>
      <c r="D23" s="6">
        <v>695774</v>
      </c>
      <c r="E23" s="6">
        <v>671909</v>
      </c>
      <c r="F23" s="6">
        <v>8576</v>
      </c>
      <c r="G23" s="6">
        <v>680485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932391</v>
      </c>
      <c r="C24" s="6">
        <v>38057</v>
      </c>
      <c r="D24" s="6">
        <v>970448</v>
      </c>
      <c r="E24" s="6">
        <v>925733</v>
      </c>
      <c r="F24" s="6">
        <v>14205</v>
      </c>
      <c r="G24" s="6">
        <v>939938</v>
      </c>
      <c r="H24" s="7">
        <f t="shared" si="0"/>
        <v>99.3</v>
      </c>
      <c r="I24" s="7">
        <f t="shared" si="0"/>
        <v>37.3</v>
      </c>
      <c r="J24" s="7">
        <f t="shared" si="0"/>
        <v>96.9</v>
      </c>
    </row>
    <row r="25" spans="1:10" ht="13.5">
      <c r="A25" s="5" t="s">
        <v>20</v>
      </c>
      <c r="B25" s="6">
        <v>863346</v>
      </c>
      <c r="C25" s="6">
        <v>38782</v>
      </c>
      <c r="D25" s="6">
        <v>902128</v>
      </c>
      <c r="E25" s="6">
        <v>855836</v>
      </c>
      <c r="F25" s="6">
        <v>13111</v>
      </c>
      <c r="G25" s="6">
        <v>868947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303097</v>
      </c>
      <c r="C26" s="6">
        <v>14282</v>
      </c>
      <c r="D26" s="6">
        <v>317379</v>
      </c>
      <c r="E26" s="6">
        <v>299302</v>
      </c>
      <c r="F26" s="6">
        <v>6577</v>
      </c>
      <c r="G26" s="6">
        <v>305879</v>
      </c>
      <c r="H26" s="7">
        <f t="shared" si="0"/>
        <v>98.7</v>
      </c>
      <c r="I26" s="7">
        <f t="shared" si="0"/>
        <v>46.1</v>
      </c>
      <c r="J26" s="7">
        <f t="shared" si="0"/>
        <v>96.4</v>
      </c>
    </row>
    <row r="27" spans="1:10" ht="13.5">
      <c r="A27" s="5" t="s">
        <v>22</v>
      </c>
      <c r="B27" s="6">
        <v>430932</v>
      </c>
      <c r="C27" s="6">
        <v>29445</v>
      </c>
      <c r="D27" s="6">
        <v>460377</v>
      </c>
      <c r="E27" s="6">
        <v>424409</v>
      </c>
      <c r="F27" s="6">
        <v>8291</v>
      </c>
      <c r="G27" s="6">
        <v>432700</v>
      </c>
      <c r="H27" s="7">
        <f t="shared" si="0"/>
        <v>98.5</v>
      </c>
      <c r="I27" s="7">
        <f t="shared" si="0"/>
        <v>28.2</v>
      </c>
      <c r="J27" s="7">
        <f t="shared" si="0"/>
        <v>94</v>
      </c>
    </row>
    <row r="28" spans="1:10" ht="13.5">
      <c r="A28" s="5" t="s">
        <v>23</v>
      </c>
      <c r="B28" s="6">
        <v>685683</v>
      </c>
      <c r="C28" s="6">
        <v>35000</v>
      </c>
      <c r="D28" s="6">
        <v>720683</v>
      </c>
      <c r="E28" s="6">
        <v>678623</v>
      </c>
      <c r="F28" s="6">
        <v>10964</v>
      </c>
      <c r="G28" s="6">
        <v>689587</v>
      </c>
      <c r="H28" s="7">
        <f t="shared" si="0"/>
        <v>99</v>
      </c>
      <c r="I28" s="7">
        <f t="shared" si="0"/>
        <v>31.3</v>
      </c>
      <c r="J28" s="7">
        <f t="shared" si="0"/>
        <v>95.7</v>
      </c>
    </row>
    <row r="29" spans="1:10" ht="13.5">
      <c r="A29" s="5" t="s">
        <v>24</v>
      </c>
      <c r="B29" s="6">
        <v>598050</v>
      </c>
      <c r="C29" s="6">
        <v>12668</v>
      </c>
      <c r="D29" s="6">
        <v>610718</v>
      </c>
      <c r="E29" s="6">
        <v>593707</v>
      </c>
      <c r="F29" s="6">
        <v>5038</v>
      </c>
      <c r="G29" s="6">
        <v>598745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306299</v>
      </c>
      <c r="C30" s="6">
        <v>14929</v>
      </c>
      <c r="D30" s="6">
        <v>321228</v>
      </c>
      <c r="E30" s="6">
        <v>303697</v>
      </c>
      <c r="F30" s="6">
        <v>3632</v>
      </c>
      <c r="G30" s="6">
        <v>307329</v>
      </c>
      <c r="H30" s="7">
        <f t="shared" si="0"/>
        <v>99.2</v>
      </c>
      <c r="I30" s="7">
        <f t="shared" si="0"/>
        <v>24.3</v>
      </c>
      <c r="J30" s="7">
        <f t="shared" si="0"/>
        <v>95.7</v>
      </c>
    </row>
    <row r="31" spans="1:10" ht="13.5">
      <c r="A31" s="5" t="s">
        <v>26</v>
      </c>
      <c r="B31" s="6">
        <v>294609</v>
      </c>
      <c r="C31" s="6">
        <v>15498</v>
      </c>
      <c r="D31" s="6">
        <v>310107</v>
      </c>
      <c r="E31" s="6">
        <v>290129</v>
      </c>
      <c r="F31" s="6">
        <v>4339</v>
      </c>
      <c r="G31" s="6">
        <v>294468</v>
      </c>
      <c r="H31" s="7">
        <f t="shared" si="0"/>
        <v>98.5</v>
      </c>
      <c r="I31" s="7">
        <f t="shared" si="0"/>
        <v>28</v>
      </c>
      <c r="J31" s="7">
        <f t="shared" si="0"/>
        <v>95</v>
      </c>
    </row>
    <row r="32" spans="1:10" ht="13.5">
      <c r="A32" s="5" t="s">
        <v>27</v>
      </c>
      <c r="B32" s="6">
        <v>2779453</v>
      </c>
      <c r="C32" s="6">
        <v>71918</v>
      </c>
      <c r="D32" s="6">
        <v>2851371</v>
      </c>
      <c r="E32" s="6">
        <v>2746849</v>
      </c>
      <c r="F32" s="6">
        <v>31058</v>
      </c>
      <c r="G32" s="6">
        <v>2777907</v>
      </c>
      <c r="H32" s="7">
        <f t="shared" si="0"/>
        <v>98.8</v>
      </c>
      <c r="I32" s="7">
        <f t="shared" si="0"/>
        <v>43.2</v>
      </c>
      <c r="J32" s="7">
        <f t="shared" si="0"/>
        <v>97.4</v>
      </c>
    </row>
    <row r="33" spans="1:10" ht="13.5">
      <c r="A33" s="5" t="s">
        <v>28</v>
      </c>
      <c r="B33" s="6">
        <v>334596</v>
      </c>
      <c r="C33" s="6">
        <v>21037</v>
      </c>
      <c r="D33" s="6">
        <v>355633</v>
      </c>
      <c r="E33" s="6">
        <v>329184</v>
      </c>
      <c r="F33" s="6">
        <v>3683</v>
      </c>
      <c r="G33" s="6">
        <v>332867</v>
      </c>
      <c r="H33" s="7">
        <f t="shared" si="0"/>
        <v>98.4</v>
      </c>
      <c r="I33" s="7">
        <f t="shared" si="0"/>
        <v>17.5</v>
      </c>
      <c r="J33" s="7">
        <f t="shared" si="0"/>
        <v>93.6</v>
      </c>
    </row>
    <row r="34" spans="1:10" ht="13.5">
      <c r="A34" s="5" t="s">
        <v>29</v>
      </c>
      <c r="B34" s="6">
        <v>241321</v>
      </c>
      <c r="C34" s="6">
        <v>11059</v>
      </c>
      <c r="D34" s="6">
        <v>252380</v>
      </c>
      <c r="E34" s="6">
        <v>239313</v>
      </c>
      <c r="F34" s="6">
        <v>3387</v>
      </c>
      <c r="G34" s="6">
        <v>242700</v>
      </c>
      <c r="H34" s="7">
        <f t="shared" si="0"/>
        <v>99.2</v>
      </c>
      <c r="I34" s="7">
        <f t="shared" si="0"/>
        <v>30.6</v>
      </c>
      <c r="J34" s="7">
        <f t="shared" si="0"/>
        <v>96.2</v>
      </c>
    </row>
    <row r="35" spans="1:10" ht="13.5">
      <c r="A35" s="5" t="s">
        <v>30</v>
      </c>
      <c r="B35" s="6">
        <v>327196</v>
      </c>
      <c r="C35" s="6">
        <v>6526</v>
      </c>
      <c r="D35" s="6">
        <v>333722</v>
      </c>
      <c r="E35" s="6">
        <v>326436</v>
      </c>
      <c r="F35" s="6">
        <v>2507</v>
      </c>
      <c r="G35" s="6">
        <v>328943</v>
      </c>
      <c r="H35" s="7">
        <f t="shared" si="0"/>
        <v>99.8</v>
      </c>
      <c r="I35" s="7">
        <f t="shared" si="0"/>
        <v>38.4</v>
      </c>
      <c r="J35" s="7">
        <f t="shared" si="0"/>
        <v>98.6</v>
      </c>
    </row>
    <row r="36" spans="1:10" ht="13.5">
      <c r="A36" s="5" t="s">
        <v>31</v>
      </c>
      <c r="B36" s="6">
        <v>165193</v>
      </c>
      <c r="C36" s="6">
        <v>13038</v>
      </c>
      <c r="D36" s="6">
        <v>178231</v>
      </c>
      <c r="E36" s="6">
        <v>163101</v>
      </c>
      <c r="F36" s="6">
        <v>2845</v>
      </c>
      <c r="G36" s="6">
        <v>165946</v>
      </c>
      <c r="H36" s="7">
        <f t="shared" si="0"/>
        <v>98.7</v>
      </c>
      <c r="I36" s="7">
        <f t="shared" si="0"/>
        <v>21.8</v>
      </c>
      <c r="J36" s="7">
        <f t="shared" si="0"/>
        <v>93.1</v>
      </c>
    </row>
    <row r="37" spans="1:10" ht="13.5">
      <c r="A37" s="5" t="s">
        <v>32</v>
      </c>
      <c r="B37" s="6">
        <v>212471</v>
      </c>
      <c r="C37" s="6">
        <v>16594</v>
      </c>
      <c r="D37" s="6">
        <v>229065</v>
      </c>
      <c r="E37" s="6">
        <v>206738</v>
      </c>
      <c r="F37" s="6">
        <v>5718</v>
      </c>
      <c r="G37" s="6">
        <v>212456</v>
      </c>
      <c r="H37" s="7">
        <f t="shared" si="0"/>
        <v>97.3</v>
      </c>
      <c r="I37" s="7">
        <f t="shared" si="0"/>
        <v>34.5</v>
      </c>
      <c r="J37" s="7">
        <f t="shared" si="0"/>
        <v>92.7</v>
      </c>
    </row>
    <row r="38" spans="1:10" ht="13.5">
      <c r="A38" s="5" t="s">
        <v>33</v>
      </c>
      <c r="B38" s="6">
        <v>175212</v>
      </c>
      <c r="C38" s="6">
        <v>3978</v>
      </c>
      <c r="D38" s="6">
        <v>179190</v>
      </c>
      <c r="E38" s="6">
        <v>174447</v>
      </c>
      <c r="F38" s="6">
        <v>1029</v>
      </c>
      <c r="G38" s="6">
        <v>175476</v>
      </c>
      <c r="H38" s="7">
        <f t="shared" si="0"/>
        <v>99.6</v>
      </c>
      <c r="I38" s="7">
        <f t="shared" si="0"/>
        <v>25.9</v>
      </c>
      <c r="J38" s="7">
        <f t="shared" si="0"/>
        <v>97.9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87031</v>
      </c>
      <c r="C41" s="6">
        <v>5707</v>
      </c>
      <c r="D41" s="6">
        <v>92738</v>
      </c>
      <c r="E41" s="6">
        <v>86276</v>
      </c>
      <c r="F41" s="6">
        <v>1481</v>
      </c>
      <c r="G41" s="6">
        <v>87757</v>
      </c>
      <c r="H41" s="7">
        <f>ROUND(E41/B41*100,1)</f>
        <v>99.1</v>
      </c>
      <c r="I41" s="7">
        <f>ROUND(F41/C41*100,1)</f>
        <v>26</v>
      </c>
      <c r="J41" s="7">
        <f>ROUND(G41/D41*100,1)</f>
        <v>94.6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27949832</v>
      </c>
      <c r="C48" s="3">
        <f t="shared" si="1"/>
        <v>1060598</v>
      </c>
      <c r="D48" s="3">
        <f t="shared" si="1"/>
        <v>29010430</v>
      </c>
      <c r="E48" s="3">
        <f t="shared" si="1"/>
        <v>27705010</v>
      </c>
      <c r="F48" s="3">
        <f t="shared" si="1"/>
        <v>343561</v>
      </c>
      <c r="G48" s="3">
        <f t="shared" si="1"/>
        <v>28048571</v>
      </c>
      <c r="H48" s="4">
        <f aca="true" t="shared" si="2" ref="H48:J51">ROUND(E48/B48*100,1)</f>
        <v>99.1</v>
      </c>
      <c r="I48" s="4">
        <f t="shared" si="2"/>
        <v>32.4</v>
      </c>
      <c r="J48" s="4">
        <f t="shared" si="2"/>
        <v>96.7</v>
      </c>
    </row>
    <row r="49" spans="1:10" ht="13.5">
      <c r="A49" s="5" t="s">
        <v>53</v>
      </c>
      <c r="B49" s="6">
        <f aca="true" t="shared" si="3" ref="B49:G49">SUM(B38:B47)</f>
        <v>262243</v>
      </c>
      <c r="C49" s="6">
        <f t="shared" si="3"/>
        <v>9685</v>
      </c>
      <c r="D49" s="6">
        <f t="shared" si="3"/>
        <v>271928</v>
      </c>
      <c r="E49" s="6">
        <f t="shared" si="3"/>
        <v>260723</v>
      </c>
      <c r="F49" s="6">
        <f t="shared" si="3"/>
        <v>2510</v>
      </c>
      <c r="G49" s="6">
        <f t="shared" si="3"/>
        <v>263233</v>
      </c>
      <c r="H49" s="7">
        <f t="shared" si="2"/>
        <v>99.4</v>
      </c>
      <c r="I49" s="7">
        <f t="shared" si="2"/>
        <v>25.9</v>
      </c>
      <c r="J49" s="7">
        <f t="shared" si="2"/>
        <v>96.8</v>
      </c>
    </row>
    <row r="50" spans="1:10" ht="13.5">
      <c r="A50" s="5" t="s">
        <v>54</v>
      </c>
      <c r="B50" s="6">
        <f aca="true" t="shared" si="4" ref="B50:G50">B48+B49</f>
        <v>28212075</v>
      </c>
      <c r="C50" s="6">
        <f t="shared" si="4"/>
        <v>1070283</v>
      </c>
      <c r="D50" s="6">
        <f t="shared" si="4"/>
        <v>29282358</v>
      </c>
      <c r="E50" s="6">
        <f t="shared" si="4"/>
        <v>27965733</v>
      </c>
      <c r="F50" s="6">
        <f t="shared" si="4"/>
        <v>346071</v>
      </c>
      <c r="G50" s="6">
        <f t="shared" si="4"/>
        <v>28311804</v>
      </c>
      <c r="H50" s="7">
        <f t="shared" si="2"/>
        <v>99.1</v>
      </c>
      <c r="I50" s="7">
        <f t="shared" si="2"/>
        <v>32.3</v>
      </c>
      <c r="J50" s="7">
        <f t="shared" si="2"/>
        <v>96.7</v>
      </c>
    </row>
    <row r="51" spans="1:10" ht="13.5">
      <c r="A51" s="8" t="s">
        <v>55</v>
      </c>
      <c r="B51" s="9">
        <f aca="true" t="shared" si="5" ref="B51:G51">B5+B6+B50</f>
        <v>62320904</v>
      </c>
      <c r="C51" s="9">
        <f t="shared" si="5"/>
        <v>1639169</v>
      </c>
      <c r="D51" s="9">
        <f t="shared" si="5"/>
        <v>63960073</v>
      </c>
      <c r="E51" s="9">
        <f t="shared" si="5"/>
        <v>61909074</v>
      </c>
      <c r="F51" s="9">
        <f t="shared" si="5"/>
        <v>558416</v>
      </c>
      <c r="G51" s="9">
        <f t="shared" si="5"/>
        <v>62467490</v>
      </c>
      <c r="H51" s="10">
        <f t="shared" si="2"/>
        <v>99.3</v>
      </c>
      <c r="I51" s="10">
        <f t="shared" si="2"/>
        <v>34.1</v>
      </c>
      <c r="J51" s="10">
        <f t="shared" si="2"/>
        <v>97.7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2003-11-11T02:07:43Z</cp:lastPrinted>
  <dcterms:created xsi:type="dcterms:W3CDTF">2003-10-15T07:51:28Z</dcterms:created>
  <dcterms:modified xsi:type="dcterms:W3CDTF">2017-12-12T00:40:19Z</dcterms:modified>
  <cp:category/>
  <cp:version/>
  <cp:contentType/>
  <cp:contentStatus/>
</cp:coreProperties>
</file>