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7650" windowHeight="9090" activeTab="0"/>
  </bookViews>
  <sheets>
    <sheet name="固定資産税（計）" sheetId="1" r:id="rId1"/>
    <sheet name="純固定資産税" sheetId="2" r:id="rId2"/>
    <sheet name="内訳　土地" sheetId="3" r:id="rId3"/>
    <sheet name="内訳　家屋" sheetId="4" r:id="rId4"/>
    <sheet name="内訳　償却資産" sheetId="5" r:id="rId5"/>
    <sheet name="交付金" sheetId="6" r:id="rId6"/>
  </sheets>
  <definedNames/>
  <calcPr fullCalcOnLoad="1"/>
</workbook>
</file>

<file path=xl/sharedStrings.xml><?xml version="1.0" encoding="utf-8"?>
<sst xmlns="http://schemas.openxmlformats.org/spreadsheetml/2006/main" count="367" uniqueCount="65">
  <si>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</si>
  <si>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</si>
  <si>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</si>
  <si>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</si>
  <si>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</si>
  <si>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</si>
  <si>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</si>
  <si>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</si>
  <si>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</si>
  <si>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</si>
  <si>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</si>
  <si>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</si>
  <si>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</si>
  <si>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</si>
  <si>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</si>
  <si>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</si>
  <si>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</si>
  <si>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</si>
  <si>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</si>
  <si>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</si>
  <si>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</si>
  <si>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</si>
  <si>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</si>
  <si>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</si>
  <si>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</si>
  <si>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</si>
  <si>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</si>
  <si>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</si>
  <si>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</si>
  <si>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</si>
  <si>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</si>
  <si>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</si>
  <si>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</si>
  <si>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</si>
  <si>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</si>
  <si>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</si>
  <si>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</si>
  <si>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</si>
  <si>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</si>
  <si>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</si>
  <si>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</si>
  <si>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</si>
  <si>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</si>
  <si>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</si>
  <si>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</si>
  <si>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</si>
  <si>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</si>
  <si>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</si>
  <si>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</si>
  <si>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</si>
  <si>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</si>
  <si>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</si>
  <si>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</si>
  <si>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</si>
  <si>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</si>
  <si>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</si>
  <si>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（２）固定資産税</t>
  </si>
  <si>
    <t>羽曳野市</t>
  </si>
  <si>
    <t>（ア）純固定資産税</t>
  </si>
  <si>
    <t>（ⅰ）土地</t>
  </si>
  <si>
    <t>（ⅱ）家屋</t>
  </si>
  <si>
    <t>（ⅲ）償却資産</t>
  </si>
  <si>
    <t>※　都市計及び市町村計の数値には、政令市は含まれておりません。</t>
  </si>
  <si>
    <t>（イ）交付金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</si>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</sst>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4" xfId="61" applyFont="1" applyBorder="1" applyAlignment="1">
      <alignment horizontal="center" vertical="center"/>
      <protection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38" fontId="4" fillId="0" borderId="0" xfId="49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275480008</v>
      </c>
      <c r="C5" s="3">
        <v>3577360</v>
      </c>
      <c r="D5" s="3">
        <v>279057368</v>
      </c>
      <c r="E5" s="3">
        <v>274473083</v>
      </c>
      <c r="F5" s="3">
        <v>1235908</v>
      </c>
      <c r="G5" s="3">
        <v>275708991</v>
      </c>
      <c r="H5" s="4">
        <f aca="true" t="shared" si="0" ref="H5:J51">ROUND(E5/B5*100,1)</f>
        <v>99.6</v>
      </c>
      <c r="I5" s="4">
        <f t="shared" si="0"/>
        <v>34.5</v>
      </c>
      <c r="J5" s="4">
        <f t="shared" si="0"/>
        <v>98.8</v>
      </c>
    </row>
    <row r="6" spans="1:10" ht="13.5">
      <c r="A6" s="5" t="s">
        <v>1</v>
      </c>
      <c r="B6" s="6">
        <v>55898173</v>
      </c>
      <c r="C6" s="6">
        <v>1367069</v>
      </c>
      <c r="D6" s="6">
        <v>57265242</v>
      </c>
      <c r="E6" s="6">
        <v>55514445</v>
      </c>
      <c r="F6" s="6">
        <v>616690</v>
      </c>
      <c r="G6" s="6">
        <v>56131135</v>
      </c>
      <c r="H6" s="7">
        <f t="shared" si="0"/>
        <v>99.3</v>
      </c>
      <c r="I6" s="7">
        <f t="shared" si="0"/>
        <v>45.1</v>
      </c>
      <c r="J6" s="7">
        <f>ROUND(G6/D6*100,1)</f>
        <v>98</v>
      </c>
    </row>
    <row r="7" spans="1:10" ht="13.5">
      <c r="A7" s="5" t="s">
        <v>2</v>
      </c>
      <c r="B7" s="6">
        <v>10042187</v>
      </c>
      <c r="C7" s="6">
        <v>268563</v>
      </c>
      <c r="D7" s="6">
        <v>10310750</v>
      </c>
      <c r="E7" s="6">
        <v>9959659</v>
      </c>
      <c r="F7" s="6">
        <v>101807</v>
      </c>
      <c r="G7" s="6">
        <v>10061466</v>
      </c>
      <c r="H7" s="7">
        <f t="shared" si="0"/>
        <v>99.2</v>
      </c>
      <c r="I7" s="7">
        <f t="shared" si="0"/>
        <v>37.9</v>
      </c>
      <c r="J7" s="7">
        <f t="shared" si="0"/>
        <v>97.6</v>
      </c>
    </row>
    <row r="8" spans="1:10" ht="13.5">
      <c r="A8" s="5" t="s">
        <v>3</v>
      </c>
      <c r="B8" s="6">
        <v>24514222</v>
      </c>
      <c r="C8" s="6">
        <v>1017936</v>
      </c>
      <c r="D8" s="6">
        <v>25532158</v>
      </c>
      <c r="E8" s="6">
        <v>24259193</v>
      </c>
      <c r="F8" s="6">
        <v>329652</v>
      </c>
      <c r="G8" s="6">
        <v>24588845</v>
      </c>
      <c r="H8" s="7">
        <f t="shared" si="0"/>
        <v>99</v>
      </c>
      <c r="I8" s="7">
        <f t="shared" si="0"/>
        <v>32.4</v>
      </c>
      <c r="J8" s="7">
        <f t="shared" si="0"/>
        <v>96.3</v>
      </c>
    </row>
    <row r="9" spans="1:10" ht="13.5">
      <c r="A9" s="5" t="s">
        <v>4</v>
      </c>
      <c r="B9" s="6">
        <v>6147205</v>
      </c>
      <c r="C9" s="6">
        <v>375687</v>
      </c>
      <c r="D9" s="6">
        <v>6522892</v>
      </c>
      <c r="E9" s="6">
        <v>6085153</v>
      </c>
      <c r="F9" s="6">
        <v>115931</v>
      </c>
      <c r="G9" s="6">
        <v>6201084</v>
      </c>
      <c r="H9" s="7">
        <f t="shared" si="0"/>
        <v>99</v>
      </c>
      <c r="I9" s="7">
        <f t="shared" si="0"/>
        <v>30.9</v>
      </c>
      <c r="J9" s="7">
        <f t="shared" si="0"/>
        <v>95.1</v>
      </c>
    </row>
    <row r="10" spans="1:10" ht="13.5">
      <c r="A10" s="5" t="s">
        <v>5</v>
      </c>
      <c r="B10" s="6">
        <v>24776975</v>
      </c>
      <c r="C10" s="6">
        <v>601483</v>
      </c>
      <c r="D10" s="6">
        <v>25378458</v>
      </c>
      <c r="E10" s="6">
        <v>24655927</v>
      </c>
      <c r="F10" s="6">
        <v>189730</v>
      </c>
      <c r="G10" s="6">
        <v>24845657</v>
      </c>
      <c r="H10" s="7">
        <f t="shared" si="0"/>
        <v>99.5</v>
      </c>
      <c r="I10" s="7">
        <f t="shared" si="0"/>
        <v>31.5</v>
      </c>
      <c r="J10" s="7">
        <f t="shared" si="0"/>
        <v>97.9</v>
      </c>
    </row>
    <row r="11" spans="1:10" ht="13.5">
      <c r="A11" s="5" t="s">
        <v>6</v>
      </c>
      <c r="B11" s="6">
        <v>5175427</v>
      </c>
      <c r="C11" s="6">
        <v>150774</v>
      </c>
      <c r="D11" s="6">
        <v>5326201</v>
      </c>
      <c r="E11" s="6">
        <v>5122842</v>
      </c>
      <c r="F11" s="6">
        <v>80747</v>
      </c>
      <c r="G11" s="6">
        <v>5203589</v>
      </c>
      <c r="H11" s="7">
        <f t="shared" si="0"/>
        <v>99</v>
      </c>
      <c r="I11" s="7">
        <f t="shared" si="0"/>
        <v>53.6</v>
      </c>
      <c r="J11" s="7">
        <f t="shared" si="0"/>
        <v>97.7</v>
      </c>
    </row>
    <row r="12" spans="1:10" ht="13.5">
      <c r="A12" s="5" t="s">
        <v>7</v>
      </c>
      <c r="B12" s="6">
        <v>18966820</v>
      </c>
      <c r="C12" s="6">
        <v>260037</v>
      </c>
      <c r="D12" s="6">
        <v>19226857</v>
      </c>
      <c r="E12" s="6">
        <v>18907317</v>
      </c>
      <c r="F12" s="6">
        <v>120378</v>
      </c>
      <c r="G12" s="6">
        <v>19027695</v>
      </c>
      <c r="H12" s="7">
        <f t="shared" si="0"/>
        <v>99.7</v>
      </c>
      <c r="I12" s="7">
        <f t="shared" si="0"/>
        <v>46.3</v>
      </c>
      <c r="J12" s="7">
        <f t="shared" si="0"/>
        <v>99</v>
      </c>
    </row>
    <row r="13" spans="1:10" ht="13.5">
      <c r="A13" s="5" t="s">
        <v>8</v>
      </c>
      <c r="B13" s="6">
        <v>4928762</v>
      </c>
      <c r="C13" s="6">
        <v>236695</v>
      </c>
      <c r="D13" s="6">
        <v>5165457</v>
      </c>
      <c r="E13" s="6">
        <v>4881280</v>
      </c>
      <c r="F13" s="6">
        <v>96678</v>
      </c>
      <c r="G13" s="6">
        <v>4977958</v>
      </c>
      <c r="H13" s="7">
        <f t="shared" si="0"/>
        <v>99</v>
      </c>
      <c r="I13" s="7">
        <f t="shared" si="0"/>
        <v>40.8</v>
      </c>
      <c r="J13" s="7">
        <f t="shared" si="0"/>
        <v>96.4</v>
      </c>
    </row>
    <row r="14" spans="1:10" ht="13.5">
      <c r="A14" s="5" t="s">
        <v>9</v>
      </c>
      <c r="B14" s="6">
        <v>9152281</v>
      </c>
      <c r="C14" s="6">
        <v>419269</v>
      </c>
      <c r="D14" s="6">
        <v>9571550</v>
      </c>
      <c r="E14" s="6">
        <v>9076860</v>
      </c>
      <c r="F14" s="6">
        <v>156421</v>
      </c>
      <c r="G14" s="6">
        <v>9233281</v>
      </c>
      <c r="H14" s="7">
        <f t="shared" si="0"/>
        <v>99.2</v>
      </c>
      <c r="I14" s="7">
        <f t="shared" si="0"/>
        <v>37.3</v>
      </c>
      <c r="J14" s="7">
        <f t="shared" si="0"/>
        <v>96.5</v>
      </c>
    </row>
    <row r="15" spans="1:10" ht="13.5">
      <c r="A15" s="5" t="s">
        <v>10</v>
      </c>
      <c r="B15" s="6">
        <v>21015446</v>
      </c>
      <c r="C15" s="6">
        <v>484149</v>
      </c>
      <c r="D15" s="6">
        <v>21499595</v>
      </c>
      <c r="E15" s="6">
        <v>20929641</v>
      </c>
      <c r="F15" s="6">
        <v>127973</v>
      </c>
      <c r="G15" s="6">
        <v>21057614</v>
      </c>
      <c r="H15" s="7">
        <f t="shared" si="0"/>
        <v>99.6</v>
      </c>
      <c r="I15" s="7">
        <f t="shared" si="0"/>
        <v>26.4</v>
      </c>
      <c r="J15" s="7">
        <f t="shared" si="0"/>
        <v>97.9</v>
      </c>
    </row>
    <row r="16" spans="1:10" ht="13.5">
      <c r="A16" s="5" t="s">
        <v>11</v>
      </c>
      <c r="B16" s="6">
        <v>18405091</v>
      </c>
      <c r="C16" s="6">
        <v>527455</v>
      </c>
      <c r="D16" s="6">
        <v>18932546</v>
      </c>
      <c r="E16" s="6">
        <v>18300648</v>
      </c>
      <c r="F16" s="6">
        <v>110785</v>
      </c>
      <c r="G16" s="6">
        <v>18411433</v>
      </c>
      <c r="H16" s="7">
        <f t="shared" si="0"/>
        <v>99.4</v>
      </c>
      <c r="I16" s="7">
        <f t="shared" si="0"/>
        <v>21</v>
      </c>
      <c r="J16" s="7">
        <f t="shared" si="0"/>
        <v>97.2</v>
      </c>
    </row>
    <row r="17" spans="1:10" ht="13.5">
      <c r="A17" s="5" t="s">
        <v>12</v>
      </c>
      <c r="B17" s="6">
        <v>16013855</v>
      </c>
      <c r="C17" s="6">
        <v>460318</v>
      </c>
      <c r="D17" s="6">
        <v>16474173</v>
      </c>
      <c r="E17" s="6">
        <v>15897026</v>
      </c>
      <c r="F17" s="6">
        <v>154645</v>
      </c>
      <c r="G17" s="6">
        <v>16051671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9953134</v>
      </c>
      <c r="C18" s="6">
        <v>155549</v>
      </c>
      <c r="D18" s="6">
        <v>10108683</v>
      </c>
      <c r="E18" s="6">
        <v>9910898</v>
      </c>
      <c r="F18" s="6">
        <v>51011</v>
      </c>
      <c r="G18" s="6">
        <v>9961909</v>
      </c>
      <c r="H18" s="7">
        <f t="shared" si="0"/>
        <v>99.6</v>
      </c>
      <c r="I18" s="7">
        <f t="shared" si="0"/>
        <v>32.8</v>
      </c>
      <c r="J18" s="7">
        <f t="shared" si="0"/>
        <v>98.5</v>
      </c>
    </row>
    <row r="19" spans="1:10" ht="13.5">
      <c r="A19" s="5" t="s">
        <v>14</v>
      </c>
      <c r="B19" s="6">
        <v>5035663</v>
      </c>
      <c r="C19" s="6">
        <v>248573</v>
      </c>
      <c r="D19" s="6">
        <v>5284236</v>
      </c>
      <c r="E19" s="6">
        <v>4985830</v>
      </c>
      <c r="F19" s="6">
        <v>99745</v>
      </c>
      <c r="G19" s="6">
        <v>5085575</v>
      </c>
      <c r="H19" s="7">
        <f t="shared" si="0"/>
        <v>99</v>
      </c>
      <c r="I19" s="7">
        <f t="shared" si="0"/>
        <v>40.1</v>
      </c>
      <c r="J19" s="7">
        <f t="shared" si="0"/>
        <v>96.2</v>
      </c>
    </row>
    <row r="20" spans="1:10" ht="13.5">
      <c r="A20" s="5" t="s">
        <v>15</v>
      </c>
      <c r="B20" s="6">
        <v>11205097</v>
      </c>
      <c r="C20" s="6">
        <v>891522</v>
      </c>
      <c r="D20" s="6">
        <v>12096619</v>
      </c>
      <c r="E20" s="6">
        <v>11045066</v>
      </c>
      <c r="F20" s="6">
        <v>207736</v>
      </c>
      <c r="G20" s="6">
        <v>11252802</v>
      </c>
      <c r="H20" s="7">
        <f t="shared" si="0"/>
        <v>98.6</v>
      </c>
      <c r="I20" s="7">
        <f t="shared" si="0"/>
        <v>23.3</v>
      </c>
      <c r="J20" s="7">
        <f t="shared" si="0"/>
        <v>93</v>
      </c>
    </row>
    <row r="21" spans="1:10" ht="13.5">
      <c r="A21" s="5" t="s">
        <v>16</v>
      </c>
      <c r="B21" s="6">
        <v>4415220</v>
      </c>
      <c r="C21" s="6">
        <v>222431</v>
      </c>
      <c r="D21" s="6">
        <v>4637651</v>
      </c>
      <c r="E21" s="6">
        <v>4388733</v>
      </c>
      <c r="F21" s="6">
        <v>42169</v>
      </c>
      <c r="G21" s="6">
        <v>4430902</v>
      </c>
      <c r="H21" s="7">
        <f t="shared" si="0"/>
        <v>99.4</v>
      </c>
      <c r="I21" s="7">
        <f t="shared" si="0"/>
        <v>19</v>
      </c>
      <c r="J21" s="7">
        <f t="shared" si="0"/>
        <v>95.5</v>
      </c>
    </row>
    <row r="22" spans="1:10" ht="13.5">
      <c r="A22" s="5" t="s">
        <v>17</v>
      </c>
      <c r="B22" s="6">
        <v>5297365</v>
      </c>
      <c r="C22" s="6">
        <v>233242</v>
      </c>
      <c r="D22" s="6">
        <v>5530607</v>
      </c>
      <c r="E22" s="6">
        <v>5233937</v>
      </c>
      <c r="F22" s="6">
        <v>92334</v>
      </c>
      <c r="G22" s="6">
        <v>5326271</v>
      </c>
      <c r="H22" s="7">
        <f t="shared" si="0"/>
        <v>98.8</v>
      </c>
      <c r="I22" s="7">
        <f t="shared" si="0"/>
        <v>39.6</v>
      </c>
      <c r="J22" s="7">
        <f t="shared" si="0"/>
        <v>96.3</v>
      </c>
    </row>
    <row r="23" spans="1:10" ht="13.5">
      <c r="A23" s="5" t="s">
        <v>18</v>
      </c>
      <c r="B23" s="6">
        <v>7298430</v>
      </c>
      <c r="C23" s="6">
        <v>215936</v>
      </c>
      <c r="D23" s="6">
        <v>7514366</v>
      </c>
      <c r="E23" s="6">
        <v>7259639</v>
      </c>
      <c r="F23" s="6">
        <v>91461</v>
      </c>
      <c r="G23" s="6">
        <v>7351100</v>
      </c>
      <c r="H23" s="7">
        <f t="shared" si="0"/>
        <v>99.5</v>
      </c>
      <c r="I23" s="7">
        <f t="shared" si="0"/>
        <v>42.4</v>
      </c>
      <c r="J23" s="7">
        <f t="shared" si="0"/>
        <v>97.8</v>
      </c>
    </row>
    <row r="24" spans="1:10" ht="13.5">
      <c r="A24" s="5" t="s">
        <v>19</v>
      </c>
      <c r="B24" s="6">
        <v>9115032</v>
      </c>
      <c r="C24" s="6">
        <v>363015</v>
      </c>
      <c r="D24" s="6">
        <v>9478047</v>
      </c>
      <c r="E24" s="6">
        <v>9050726</v>
      </c>
      <c r="F24" s="6">
        <v>134961</v>
      </c>
      <c r="G24" s="6">
        <v>9185687</v>
      </c>
      <c r="H24" s="7">
        <f t="shared" si="0"/>
        <v>99.3</v>
      </c>
      <c r="I24" s="7">
        <f t="shared" si="0"/>
        <v>37.2</v>
      </c>
      <c r="J24" s="7">
        <f t="shared" si="0"/>
        <v>96.9</v>
      </c>
    </row>
    <row r="25" spans="1:10" ht="13.5">
      <c r="A25" s="5" t="s">
        <v>20</v>
      </c>
      <c r="B25" s="6">
        <v>9014168</v>
      </c>
      <c r="C25" s="6">
        <v>405903</v>
      </c>
      <c r="D25" s="6">
        <v>9420071</v>
      </c>
      <c r="E25" s="6">
        <v>8935980</v>
      </c>
      <c r="F25" s="6">
        <v>137226</v>
      </c>
      <c r="G25" s="6">
        <v>9073206</v>
      </c>
      <c r="H25" s="7">
        <f t="shared" si="0"/>
        <v>99.1</v>
      </c>
      <c r="I25" s="7">
        <f t="shared" si="0"/>
        <v>33.8</v>
      </c>
      <c r="J25" s="7">
        <f t="shared" si="0"/>
        <v>96.3</v>
      </c>
    </row>
    <row r="26" spans="1:10" ht="13.5">
      <c r="A26" s="5" t="s">
        <v>21</v>
      </c>
      <c r="B26" s="6">
        <v>3515012</v>
      </c>
      <c r="C26" s="6">
        <v>157555</v>
      </c>
      <c r="D26" s="6">
        <v>3672567</v>
      </c>
      <c r="E26" s="6">
        <v>3471247</v>
      </c>
      <c r="F26" s="6">
        <v>72780</v>
      </c>
      <c r="G26" s="6">
        <v>3544027</v>
      </c>
      <c r="H26" s="7">
        <f t="shared" si="0"/>
        <v>98.8</v>
      </c>
      <c r="I26" s="7">
        <f t="shared" si="0"/>
        <v>46.2</v>
      </c>
      <c r="J26" s="7">
        <f t="shared" si="0"/>
        <v>96.5</v>
      </c>
    </row>
    <row r="27" spans="1:10" ht="13.5">
      <c r="A27" s="5" t="s">
        <v>57</v>
      </c>
      <c r="B27" s="6">
        <v>4715557</v>
      </c>
      <c r="C27" s="6">
        <v>323434</v>
      </c>
      <c r="D27" s="6">
        <v>5038991</v>
      </c>
      <c r="E27" s="6">
        <v>4642426</v>
      </c>
      <c r="F27" s="6">
        <v>91724</v>
      </c>
      <c r="G27" s="6">
        <v>4734150</v>
      </c>
      <c r="H27" s="7">
        <f t="shared" si="0"/>
        <v>98.4</v>
      </c>
      <c r="I27" s="7">
        <f t="shared" si="0"/>
        <v>28.4</v>
      </c>
      <c r="J27" s="7">
        <f t="shared" si="0"/>
        <v>94</v>
      </c>
    </row>
    <row r="28" spans="1:10" ht="13.5">
      <c r="A28" s="5" t="s">
        <v>23</v>
      </c>
      <c r="B28" s="6">
        <v>7912980</v>
      </c>
      <c r="C28" s="6">
        <v>387638</v>
      </c>
      <c r="D28" s="6">
        <v>8300618</v>
      </c>
      <c r="E28" s="6">
        <v>7832680</v>
      </c>
      <c r="F28" s="6">
        <v>123676</v>
      </c>
      <c r="G28" s="6">
        <v>7956356</v>
      </c>
      <c r="H28" s="7">
        <f t="shared" si="0"/>
        <v>99</v>
      </c>
      <c r="I28" s="7">
        <f t="shared" si="0"/>
        <v>31.9</v>
      </c>
      <c r="J28" s="7">
        <f t="shared" si="0"/>
        <v>95.9</v>
      </c>
    </row>
    <row r="29" spans="1:10" ht="13.5">
      <c r="A29" s="5" t="s">
        <v>24</v>
      </c>
      <c r="B29" s="6">
        <v>8694387</v>
      </c>
      <c r="C29" s="6">
        <v>185429</v>
      </c>
      <c r="D29" s="6">
        <v>8879816</v>
      </c>
      <c r="E29" s="6">
        <v>8631404</v>
      </c>
      <c r="F29" s="6">
        <v>73749</v>
      </c>
      <c r="G29" s="6">
        <v>8705153</v>
      </c>
      <c r="H29" s="7">
        <f t="shared" si="0"/>
        <v>99.3</v>
      </c>
      <c r="I29" s="7">
        <f t="shared" si="0"/>
        <v>39.8</v>
      </c>
      <c r="J29" s="7">
        <f t="shared" si="0"/>
        <v>98</v>
      </c>
    </row>
    <row r="30" spans="1:10" ht="13.5">
      <c r="A30" s="5" t="s">
        <v>25</v>
      </c>
      <c r="B30" s="6">
        <v>5149627</v>
      </c>
      <c r="C30" s="6">
        <v>221852</v>
      </c>
      <c r="D30" s="6">
        <v>5371479</v>
      </c>
      <c r="E30" s="6">
        <v>5106322</v>
      </c>
      <c r="F30" s="6">
        <v>53906</v>
      </c>
      <c r="G30" s="6">
        <v>5160228</v>
      </c>
      <c r="H30" s="7">
        <f t="shared" si="0"/>
        <v>99.2</v>
      </c>
      <c r="I30" s="7">
        <f t="shared" si="0"/>
        <v>24.3</v>
      </c>
      <c r="J30" s="7">
        <f t="shared" si="0"/>
        <v>96.1</v>
      </c>
    </row>
    <row r="31" spans="1:10" ht="13.5">
      <c r="A31" s="5" t="s">
        <v>26</v>
      </c>
      <c r="B31" s="6">
        <v>2912658</v>
      </c>
      <c r="C31" s="6">
        <v>141305</v>
      </c>
      <c r="D31" s="6">
        <v>3053963</v>
      </c>
      <c r="E31" s="6">
        <v>2872818</v>
      </c>
      <c r="F31" s="6">
        <v>39360</v>
      </c>
      <c r="G31" s="6">
        <v>2912178</v>
      </c>
      <c r="H31" s="7">
        <f t="shared" si="0"/>
        <v>98.6</v>
      </c>
      <c r="I31" s="7">
        <f t="shared" si="0"/>
        <v>27.9</v>
      </c>
      <c r="J31" s="7">
        <f t="shared" si="0"/>
        <v>95.4</v>
      </c>
    </row>
    <row r="32" spans="1:10" ht="13.5">
      <c r="A32" s="5" t="s">
        <v>27</v>
      </c>
      <c r="B32" s="6">
        <v>31503878</v>
      </c>
      <c r="C32" s="6">
        <v>742676</v>
      </c>
      <c r="D32" s="6">
        <v>32246554</v>
      </c>
      <c r="E32" s="6">
        <v>31379420</v>
      </c>
      <c r="F32" s="6">
        <v>315395</v>
      </c>
      <c r="G32" s="6">
        <v>31694815</v>
      </c>
      <c r="H32" s="7">
        <f t="shared" si="0"/>
        <v>99.6</v>
      </c>
      <c r="I32" s="7">
        <f t="shared" si="0"/>
        <v>42.5</v>
      </c>
      <c r="J32" s="7">
        <f t="shared" si="0"/>
        <v>98.3</v>
      </c>
    </row>
    <row r="33" spans="1:10" ht="13.5">
      <c r="A33" s="5" t="s">
        <v>28</v>
      </c>
      <c r="B33" s="6">
        <v>4814769</v>
      </c>
      <c r="C33" s="6">
        <v>264151</v>
      </c>
      <c r="D33" s="6">
        <v>5078920</v>
      </c>
      <c r="E33" s="6">
        <v>4739037</v>
      </c>
      <c r="F33" s="6">
        <v>46244</v>
      </c>
      <c r="G33" s="6">
        <v>4785281</v>
      </c>
      <c r="H33" s="7">
        <f t="shared" si="0"/>
        <v>98.4</v>
      </c>
      <c r="I33" s="7">
        <f t="shared" si="0"/>
        <v>17.5</v>
      </c>
      <c r="J33" s="7">
        <f t="shared" si="0"/>
        <v>94.2</v>
      </c>
    </row>
    <row r="34" spans="1:10" ht="13.5">
      <c r="A34" s="5" t="s">
        <v>29</v>
      </c>
      <c r="B34" s="6">
        <v>2720026</v>
      </c>
      <c r="C34" s="6">
        <v>115008</v>
      </c>
      <c r="D34" s="6">
        <v>2835034</v>
      </c>
      <c r="E34" s="6">
        <v>2697491</v>
      </c>
      <c r="F34" s="6">
        <v>35228</v>
      </c>
      <c r="G34" s="6">
        <v>2732719</v>
      </c>
      <c r="H34" s="7">
        <f t="shared" si="0"/>
        <v>99.2</v>
      </c>
      <c r="I34" s="7">
        <f t="shared" si="0"/>
        <v>30.6</v>
      </c>
      <c r="J34" s="7">
        <f t="shared" si="0"/>
        <v>96.4</v>
      </c>
    </row>
    <row r="35" spans="1:10" ht="13.5">
      <c r="A35" s="5" t="s">
        <v>30</v>
      </c>
      <c r="B35" s="6">
        <v>3510853</v>
      </c>
      <c r="C35" s="6">
        <v>64448</v>
      </c>
      <c r="D35" s="6">
        <v>3575301</v>
      </c>
      <c r="E35" s="6">
        <v>3503533</v>
      </c>
      <c r="F35" s="6">
        <v>22775</v>
      </c>
      <c r="G35" s="6">
        <v>3526308</v>
      </c>
      <c r="H35" s="7">
        <f t="shared" si="0"/>
        <v>99.8</v>
      </c>
      <c r="I35" s="7">
        <f t="shared" si="0"/>
        <v>35.3</v>
      </c>
      <c r="J35" s="7">
        <f t="shared" si="0"/>
        <v>98.6</v>
      </c>
    </row>
    <row r="36" spans="1:10" ht="13.5">
      <c r="A36" s="5" t="s">
        <v>31</v>
      </c>
      <c r="B36" s="6">
        <v>2723898</v>
      </c>
      <c r="C36" s="6">
        <v>220705</v>
      </c>
      <c r="D36" s="6">
        <v>2944603</v>
      </c>
      <c r="E36" s="6">
        <v>2689814</v>
      </c>
      <c r="F36" s="6">
        <v>48159</v>
      </c>
      <c r="G36" s="6">
        <v>2737973</v>
      </c>
      <c r="H36" s="7">
        <f t="shared" si="0"/>
        <v>98.7</v>
      </c>
      <c r="I36" s="7">
        <f t="shared" si="0"/>
        <v>21.8</v>
      </c>
      <c r="J36" s="7">
        <f t="shared" si="0"/>
        <v>93</v>
      </c>
    </row>
    <row r="37" spans="1:10" ht="13.5">
      <c r="A37" s="5" t="s">
        <v>32</v>
      </c>
      <c r="B37" s="6">
        <v>1992789</v>
      </c>
      <c r="C37" s="6">
        <v>142593</v>
      </c>
      <c r="D37" s="6">
        <v>2135382</v>
      </c>
      <c r="E37" s="6">
        <v>1950215</v>
      </c>
      <c r="F37" s="6">
        <v>49657</v>
      </c>
      <c r="G37" s="6">
        <v>1999872</v>
      </c>
      <c r="H37" s="7">
        <f t="shared" si="0"/>
        <v>97.9</v>
      </c>
      <c r="I37" s="7">
        <f t="shared" si="0"/>
        <v>34.8</v>
      </c>
      <c r="J37" s="7">
        <f t="shared" si="0"/>
        <v>93.7</v>
      </c>
    </row>
    <row r="38" spans="1:10" ht="13.5">
      <c r="A38" s="5" t="s">
        <v>33</v>
      </c>
      <c r="B38" s="6">
        <v>1864938</v>
      </c>
      <c r="C38" s="6">
        <v>38130</v>
      </c>
      <c r="D38" s="6">
        <v>1903068</v>
      </c>
      <c r="E38" s="6">
        <v>1858495</v>
      </c>
      <c r="F38" s="6">
        <v>9608</v>
      </c>
      <c r="G38" s="6">
        <v>1868103</v>
      </c>
      <c r="H38" s="7">
        <f t="shared" si="0"/>
        <v>99.7</v>
      </c>
      <c r="I38" s="7">
        <f t="shared" si="0"/>
        <v>25.2</v>
      </c>
      <c r="J38" s="7">
        <f t="shared" si="0"/>
        <v>98.2</v>
      </c>
    </row>
    <row r="39" spans="1:10" ht="13.5">
      <c r="A39" s="5" t="s">
        <v>34</v>
      </c>
      <c r="B39" s="6">
        <v>656893</v>
      </c>
      <c r="C39" s="6">
        <v>19839</v>
      </c>
      <c r="D39" s="6">
        <v>676732</v>
      </c>
      <c r="E39" s="6">
        <v>650759</v>
      </c>
      <c r="F39" s="6">
        <v>5828</v>
      </c>
      <c r="G39" s="6">
        <v>656587</v>
      </c>
      <c r="H39" s="7">
        <f t="shared" si="0"/>
        <v>99.1</v>
      </c>
      <c r="I39" s="7">
        <f t="shared" si="0"/>
        <v>29.4</v>
      </c>
      <c r="J39" s="7">
        <f t="shared" si="0"/>
        <v>97</v>
      </c>
    </row>
    <row r="40" spans="1:10" ht="13.5">
      <c r="A40" s="5" t="s">
        <v>35</v>
      </c>
      <c r="B40" s="6">
        <v>634164</v>
      </c>
      <c r="C40" s="6">
        <v>42093</v>
      </c>
      <c r="D40" s="6">
        <v>676257</v>
      </c>
      <c r="E40" s="6">
        <v>627757</v>
      </c>
      <c r="F40" s="6">
        <v>9829</v>
      </c>
      <c r="G40" s="6">
        <v>637586</v>
      </c>
      <c r="H40" s="7">
        <f t="shared" si="0"/>
        <v>99</v>
      </c>
      <c r="I40" s="7">
        <f t="shared" si="0"/>
        <v>23.4</v>
      </c>
      <c r="J40" s="7">
        <f t="shared" si="0"/>
        <v>94.3</v>
      </c>
    </row>
    <row r="41" spans="1:10" ht="13.5">
      <c r="A41" s="5" t="s">
        <v>36</v>
      </c>
      <c r="B41" s="6">
        <v>1074118</v>
      </c>
      <c r="C41" s="6">
        <v>67489</v>
      </c>
      <c r="D41" s="6">
        <v>1141607</v>
      </c>
      <c r="E41" s="6">
        <v>1064883</v>
      </c>
      <c r="F41" s="6">
        <v>17508</v>
      </c>
      <c r="G41" s="6">
        <v>1082391</v>
      </c>
      <c r="H41" s="7">
        <f t="shared" si="0"/>
        <v>99.1</v>
      </c>
      <c r="I41" s="7">
        <f t="shared" si="0"/>
        <v>25.9</v>
      </c>
      <c r="J41" s="7">
        <f t="shared" si="0"/>
        <v>94.8</v>
      </c>
    </row>
    <row r="42" spans="1:10" ht="13.5">
      <c r="A42" s="5" t="s">
        <v>37</v>
      </c>
      <c r="B42" s="6">
        <v>1574321</v>
      </c>
      <c r="C42" s="6">
        <v>83880</v>
      </c>
      <c r="D42" s="6">
        <v>1658201</v>
      </c>
      <c r="E42" s="6">
        <v>1555852</v>
      </c>
      <c r="F42" s="6">
        <v>24081</v>
      </c>
      <c r="G42" s="6">
        <v>1579933</v>
      </c>
      <c r="H42" s="7">
        <f t="shared" si="0"/>
        <v>98.8</v>
      </c>
      <c r="I42" s="7">
        <f t="shared" si="0"/>
        <v>28.7</v>
      </c>
      <c r="J42" s="7">
        <f t="shared" si="0"/>
        <v>95.3</v>
      </c>
    </row>
    <row r="43" spans="1:10" ht="13.5">
      <c r="A43" s="5" t="s">
        <v>38</v>
      </c>
      <c r="B43" s="6">
        <v>2866095</v>
      </c>
      <c r="C43" s="6">
        <v>5152</v>
      </c>
      <c r="D43" s="6">
        <v>2871247</v>
      </c>
      <c r="E43" s="6">
        <v>2863176</v>
      </c>
      <c r="F43" s="6">
        <v>1413</v>
      </c>
      <c r="G43" s="6">
        <v>2864589</v>
      </c>
      <c r="H43" s="7">
        <f t="shared" si="0"/>
        <v>99.9</v>
      </c>
      <c r="I43" s="7">
        <f t="shared" si="0"/>
        <v>27.4</v>
      </c>
      <c r="J43" s="7">
        <f t="shared" si="0"/>
        <v>99.8</v>
      </c>
    </row>
    <row r="44" spans="1:10" ht="13.5">
      <c r="A44" s="5" t="s">
        <v>39</v>
      </c>
      <c r="B44" s="6">
        <v>1204868</v>
      </c>
      <c r="C44" s="6">
        <v>85037</v>
      </c>
      <c r="D44" s="6">
        <v>1289905</v>
      </c>
      <c r="E44" s="6">
        <v>1191271</v>
      </c>
      <c r="F44" s="6">
        <v>11643</v>
      </c>
      <c r="G44" s="6">
        <v>1202914</v>
      </c>
      <c r="H44" s="7">
        <f t="shared" si="0"/>
        <v>98.9</v>
      </c>
      <c r="I44" s="7">
        <f t="shared" si="0"/>
        <v>13.7</v>
      </c>
      <c r="J44" s="7">
        <f t="shared" si="0"/>
        <v>93.3</v>
      </c>
    </row>
    <row r="45" spans="1:10" ht="13.5">
      <c r="A45" s="5" t="s">
        <v>40</v>
      </c>
      <c r="B45" s="6">
        <v>516820</v>
      </c>
      <c r="C45" s="6">
        <v>21282</v>
      </c>
      <c r="D45" s="6">
        <v>538102</v>
      </c>
      <c r="E45" s="6">
        <v>508245</v>
      </c>
      <c r="F45" s="6">
        <v>11388</v>
      </c>
      <c r="G45" s="6">
        <v>519633</v>
      </c>
      <c r="H45" s="7">
        <f t="shared" si="0"/>
        <v>98.3</v>
      </c>
      <c r="I45" s="7">
        <f t="shared" si="0"/>
        <v>53.5</v>
      </c>
      <c r="J45" s="7">
        <f t="shared" si="0"/>
        <v>96.6</v>
      </c>
    </row>
    <row r="46" spans="1:10" ht="13.5">
      <c r="A46" s="5" t="s">
        <v>41</v>
      </c>
      <c r="B46" s="6">
        <v>591409</v>
      </c>
      <c r="C46" s="6">
        <v>155950</v>
      </c>
      <c r="D46" s="6">
        <v>747359</v>
      </c>
      <c r="E46" s="6">
        <v>579076</v>
      </c>
      <c r="F46" s="6">
        <v>71660</v>
      </c>
      <c r="G46" s="6">
        <v>650736</v>
      </c>
      <c r="H46" s="7">
        <f t="shared" si="0"/>
        <v>97.9</v>
      </c>
      <c r="I46" s="7">
        <f t="shared" si="0"/>
        <v>46</v>
      </c>
      <c r="J46" s="7">
        <f t="shared" si="0"/>
        <v>87.1</v>
      </c>
    </row>
    <row r="47" spans="1:10" ht="13.5">
      <c r="A47" s="5" t="s">
        <v>42</v>
      </c>
      <c r="B47" s="6">
        <v>246930</v>
      </c>
      <c r="C47" s="6">
        <v>5452</v>
      </c>
      <c r="D47" s="6">
        <v>252382</v>
      </c>
      <c r="E47" s="6">
        <v>246359</v>
      </c>
      <c r="F47" s="6">
        <v>2105</v>
      </c>
      <c r="G47" s="6">
        <v>248464</v>
      </c>
      <c r="H47" s="7">
        <f t="shared" si="0"/>
        <v>99.8</v>
      </c>
      <c r="I47" s="7">
        <f t="shared" si="0"/>
        <v>38.6</v>
      </c>
      <c r="J47" s="7">
        <f>ROUND(G47/D47*100,1)</f>
        <v>98.4</v>
      </c>
    </row>
    <row r="48" spans="1:10" ht="13.5">
      <c r="A48" s="2" t="s">
        <v>52</v>
      </c>
      <c r="B48" s="3">
        <f aca="true" t="shared" si="1" ref="B48:G48">SUM(B7:B37)</f>
        <v>300638814</v>
      </c>
      <c r="C48" s="3">
        <f t="shared" si="1"/>
        <v>10505331</v>
      </c>
      <c r="D48" s="3">
        <f t="shared" si="1"/>
        <v>311144145</v>
      </c>
      <c r="E48" s="3">
        <f t="shared" si="1"/>
        <v>298402762</v>
      </c>
      <c r="F48" s="3">
        <f t="shared" si="1"/>
        <v>3414043</v>
      </c>
      <c r="G48" s="3">
        <f t="shared" si="1"/>
        <v>301816805</v>
      </c>
      <c r="H48" s="4">
        <f t="shared" si="0"/>
        <v>99.3</v>
      </c>
      <c r="I48" s="4">
        <f t="shared" si="0"/>
        <v>32.5</v>
      </c>
      <c r="J48" s="4">
        <f t="shared" si="0"/>
        <v>97</v>
      </c>
    </row>
    <row r="49" spans="1:10" ht="13.5">
      <c r="A49" s="5" t="s">
        <v>53</v>
      </c>
      <c r="B49" s="6">
        <f aca="true" t="shared" si="2" ref="B49:G49">SUM(B38:B47)</f>
        <v>11230556</v>
      </c>
      <c r="C49" s="6">
        <f t="shared" si="2"/>
        <v>524304</v>
      </c>
      <c r="D49" s="6">
        <f t="shared" si="2"/>
        <v>11754860</v>
      </c>
      <c r="E49" s="6">
        <f t="shared" si="2"/>
        <v>11145873</v>
      </c>
      <c r="F49" s="6">
        <f t="shared" si="2"/>
        <v>165063</v>
      </c>
      <c r="G49" s="6">
        <f t="shared" si="2"/>
        <v>11310936</v>
      </c>
      <c r="H49" s="7">
        <f t="shared" si="0"/>
        <v>99.2</v>
      </c>
      <c r="I49" s="7">
        <f t="shared" si="0"/>
        <v>31.5</v>
      </c>
      <c r="J49" s="7">
        <f t="shared" si="0"/>
        <v>96.2</v>
      </c>
    </row>
    <row r="50" spans="1:10" ht="13.5">
      <c r="A50" s="5" t="s">
        <v>54</v>
      </c>
      <c r="B50" s="6">
        <f aca="true" t="shared" si="3" ref="B50:G50">B48+B49</f>
        <v>311869370</v>
      </c>
      <c r="C50" s="6">
        <f t="shared" si="3"/>
        <v>11029635</v>
      </c>
      <c r="D50" s="6">
        <f t="shared" si="3"/>
        <v>322899005</v>
      </c>
      <c r="E50" s="6">
        <f t="shared" si="3"/>
        <v>309548635</v>
      </c>
      <c r="F50" s="6">
        <f t="shared" si="3"/>
        <v>3579106</v>
      </c>
      <c r="G50" s="6">
        <f t="shared" si="3"/>
        <v>313127741</v>
      </c>
      <c r="H50" s="7">
        <f t="shared" si="0"/>
        <v>99.3</v>
      </c>
      <c r="I50" s="7">
        <f t="shared" si="0"/>
        <v>32.4</v>
      </c>
      <c r="J50" s="7">
        <f t="shared" si="0"/>
        <v>97</v>
      </c>
    </row>
    <row r="51" spans="1:10" ht="13.5">
      <c r="A51" s="8" t="s">
        <v>55</v>
      </c>
      <c r="B51" s="9">
        <f aca="true" t="shared" si="4" ref="B51:G51">B5+B6+B50</f>
        <v>643247551</v>
      </c>
      <c r="C51" s="9">
        <f t="shared" si="4"/>
        <v>15974064</v>
      </c>
      <c r="D51" s="9">
        <f t="shared" si="4"/>
        <v>659221615</v>
      </c>
      <c r="E51" s="9">
        <f t="shared" si="4"/>
        <v>639536163</v>
      </c>
      <c r="F51" s="9">
        <f t="shared" si="4"/>
        <v>5431704</v>
      </c>
      <c r="G51" s="9">
        <f t="shared" si="4"/>
        <v>644967867</v>
      </c>
      <c r="H51" s="10">
        <f t="shared" si="0"/>
        <v>99.4</v>
      </c>
      <c r="I51" s="10">
        <f t="shared" si="0"/>
        <v>34</v>
      </c>
      <c r="J51" s="10">
        <f t="shared" si="0"/>
        <v>97.8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58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2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274772087</v>
      </c>
      <c r="C5" s="3">
        <v>3577360</v>
      </c>
      <c r="D5" s="3">
        <v>278349447</v>
      </c>
      <c r="E5" s="3">
        <v>273765162</v>
      </c>
      <c r="F5" s="3">
        <v>1235908</v>
      </c>
      <c r="G5" s="3">
        <v>275001070</v>
      </c>
      <c r="H5" s="4">
        <f aca="true" t="shared" si="0" ref="H5:J51">ROUND(E5/B5*100,1)</f>
        <v>99.6</v>
      </c>
      <c r="I5" s="4">
        <f t="shared" si="0"/>
        <v>34.5</v>
      </c>
      <c r="J5" s="4">
        <f t="shared" si="0"/>
        <v>98.8</v>
      </c>
    </row>
    <row r="6" spans="1:10" ht="13.5">
      <c r="A6" s="5" t="s">
        <v>1</v>
      </c>
      <c r="B6" s="6">
        <v>54985796</v>
      </c>
      <c r="C6" s="6">
        <v>1367069</v>
      </c>
      <c r="D6" s="6">
        <v>56352865</v>
      </c>
      <c r="E6" s="6">
        <v>54602068</v>
      </c>
      <c r="F6" s="6">
        <v>616690</v>
      </c>
      <c r="G6" s="6">
        <v>55218758</v>
      </c>
      <c r="H6" s="7">
        <f t="shared" si="0"/>
        <v>99.3</v>
      </c>
      <c r="I6" s="7">
        <f t="shared" si="0"/>
        <v>45.1</v>
      </c>
      <c r="J6" s="7">
        <f t="shared" si="0"/>
        <v>98</v>
      </c>
    </row>
    <row r="7" spans="1:10" ht="13.5">
      <c r="A7" s="5" t="s">
        <v>2</v>
      </c>
      <c r="B7" s="6">
        <v>9765832</v>
      </c>
      <c r="C7" s="6">
        <v>268563</v>
      </c>
      <c r="D7" s="6">
        <v>10034395</v>
      </c>
      <c r="E7" s="6">
        <v>9683304</v>
      </c>
      <c r="F7" s="6">
        <v>101807</v>
      </c>
      <c r="G7" s="6">
        <v>9785111</v>
      </c>
      <c r="H7" s="7">
        <f t="shared" si="0"/>
        <v>99.2</v>
      </c>
      <c r="I7" s="7">
        <f t="shared" si="0"/>
        <v>37.9</v>
      </c>
      <c r="J7" s="7">
        <f t="shared" si="0"/>
        <v>97.5</v>
      </c>
    </row>
    <row r="8" spans="1:10" ht="13.5">
      <c r="A8" s="5" t="s">
        <v>3</v>
      </c>
      <c r="B8" s="6">
        <v>24308413</v>
      </c>
      <c r="C8" s="6">
        <v>1017936</v>
      </c>
      <c r="D8" s="6">
        <v>25326349</v>
      </c>
      <c r="E8" s="6">
        <v>24053384</v>
      </c>
      <c r="F8" s="6">
        <v>329652</v>
      </c>
      <c r="G8" s="6">
        <v>24383036</v>
      </c>
      <c r="H8" s="7">
        <f t="shared" si="0"/>
        <v>99</v>
      </c>
      <c r="I8" s="7">
        <f t="shared" si="0"/>
        <v>32.4</v>
      </c>
      <c r="J8" s="7">
        <f t="shared" si="0"/>
        <v>96.3</v>
      </c>
    </row>
    <row r="9" spans="1:10" ht="13.5">
      <c r="A9" s="5" t="s">
        <v>4</v>
      </c>
      <c r="B9" s="6">
        <v>6134006</v>
      </c>
      <c r="C9" s="6">
        <v>375687</v>
      </c>
      <c r="D9" s="6">
        <v>6509693</v>
      </c>
      <c r="E9" s="6">
        <v>6071954</v>
      </c>
      <c r="F9" s="6">
        <v>115931</v>
      </c>
      <c r="G9" s="6">
        <v>6187885</v>
      </c>
      <c r="H9" s="7">
        <f t="shared" si="0"/>
        <v>99</v>
      </c>
      <c r="I9" s="7">
        <f t="shared" si="0"/>
        <v>30.9</v>
      </c>
      <c r="J9" s="7">
        <f t="shared" si="0"/>
        <v>95.1</v>
      </c>
    </row>
    <row r="10" spans="1:10" ht="13.5">
      <c r="A10" s="5" t="s">
        <v>5</v>
      </c>
      <c r="B10" s="6">
        <v>24102881</v>
      </c>
      <c r="C10" s="6">
        <v>601483</v>
      </c>
      <c r="D10" s="6">
        <v>24704364</v>
      </c>
      <c r="E10" s="6">
        <v>23981833</v>
      </c>
      <c r="F10" s="6">
        <v>189730</v>
      </c>
      <c r="G10" s="6">
        <v>24171563</v>
      </c>
      <c r="H10" s="7">
        <f t="shared" si="0"/>
        <v>99.5</v>
      </c>
      <c r="I10" s="7">
        <f t="shared" si="0"/>
        <v>31.5</v>
      </c>
      <c r="J10" s="7">
        <f t="shared" si="0"/>
        <v>97.8</v>
      </c>
    </row>
    <row r="11" spans="1:10" ht="13.5">
      <c r="A11" s="5" t="s">
        <v>6</v>
      </c>
      <c r="B11" s="6">
        <v>4702401</v>
      </c>
      <c r="C11" s="6">
        <v>150774</v>
      </c>
      <c r="D11" s="6">
        <v>4853175</v>
      </c>
      <c r="E11" s="6">
        <v>4649816</v>
      </c>
      <c r="F11" s="6">
        <v>80747</v>
      </c>
      <c r="G11" s="6">
        <v>4730563</v>
      </c>
      <c r="H11" s="7">
        <f t="shared" si="0"/>
        <v>98.9</v>
      </c>
      <c r="I11" s="7">
        <f t="shared" si="0"/>
        <v>53.6</v>
      </c>
      <c r="J11" s="7">
        <f t="shared" si="0"/>
        <v>97.5</v>
      </c>
    </row>
    <row r="12" spans="1:10" ht="13.5">
      <c r="A12" s="5" t="s">
        <v>7</v>
      </c>
      <c r="B12" s="6">
        <v>18717066</v>
      </c>
      <c r="C12" s="6">
        <v>260037</v>
      </c>
      <c r="D12" s="6">
        <v>18977103</v>
      </c>
      <c r="E12" s="6">
        <v>18657563</v>
      </c>
      <c r="F12" s="6">
        <v>120378</v>
      </c>
      <c r="G12" s="6">
        <v>18777941</v>
      </c>
      <c r="H12" s="7">
        <f t="shared" si="0"/>
        <v>99.7</v>
      </c>
      <c r="I12" s="7">
        <f t="shared" si="0"/>
        <v>46.3</v>
      </c>
      <c r="J12" s="7">
        <f t="shared" si="0"/>
        <v>99</v>
      </c>
    </row>
    <row r="13" spans="1:10" ht="13.5">
      <c r="A13" s="5" t="s">
        <v>8</v>
      </c>
      <c r="B13" s="6">
        <v>4721740</v>
      </c>
      <c r="C13" s="6">
        <v>236695</v>
      </c>
      <c r="D13" s="6">
        <v>4958435</v>
      </c>
      <c r="E13" s="6">
        <v>4674258</v>
      </c>
      <c r="F13" s="6">
        <v>96678</v>
      </c>
      <c r="G13" s="6">
        <v>4770936</v>
      </c>
      <c r="H13" s="7">
        <f t="shared" si="0"/>
        <v>99</v>
      </c>
      <c r="I13" s="7">
        <f t="shared" si="0"/>
        <v>40.8</v>
      </c>
      <c r="J13" s="7">
        <f t="shared" si="0"/>
        <v>96.2</v>
      </c>
    </row>
    <row r="14" spans="1:10" ht="13.5">
      <c r="A14" s="5" t="s">
        <v>9</v>
      </c>
      <c r="B14" s="6">
        <v>8949344</v>
      </c>
      <c r="C14" s="6">
        <v>419269</v>
      </c>
      <c r="D14" s="6">
        <v>9368613</v>
      </c>
      <c r="E14" s="6">
        <v>8873923</v>
      </c>
      <c r="F14" s="6">
        <v>156421</v>
      </c>
      <c r="G14" s="6">
        <v>9030344</v>
      </c>
      <c r="H14" s="7">
        <f t="shared" si="0"/>
        <v>99.2</v>
      </c>
      <c r="I14" s="7">
        <f t="shared" si="0"/>
        <v>37.3</v>
      </c>
      <c r="J14" s="7">
        <f t="shared" si="0"/>
        <v>96.4</v>
      </c>
    </row>
    <row r="15" spans="1:10" ht="13.5">
      <c r="A15" s="5" t="s">
        <v>10</v>
      </c>
      <c r="B15" s="6">
        <v>20677333</v>
      </c>
      <c r="C15" s="6">
        <v>484149</v>
      </c>
      <c r="D15" s="6">
        <v>21161482</v>
      </c>
      <c r="E15" s="6">
        <v>20591528</v>
      </c>
      <c r="F15" s="6">
        <v>127973</v>
      </c>
      <c r="G15" s="6">
        <v>20719501</v>
      </c>
      <c r="H15" s="7">
        <f t="shared" si="0"/>
        <v>99.6</v>
      </c>
      <c r="I15" s="7">
        <f t="shared" si="0"/>
        <v>26.4</v>
      </c>
      <c r="J15" s="7">
        <f t="shared" si="0"/>
        <v>97.9</v>
      </c>
    </row>
    <row r="16" spans="1:10" ht="13.5">
      <c r="A16" s="5" t="s">
        <v>11</v>
      </c>
      <c r="B16" s="6">
        <v>18148976</v>
      </c>
      <c r="C16" s="6">
        <v>527455</v>
      </c>
      <c r="D16" s="6">
        <v>18676431</v>
      </c>
      <c r="E16" s="6">
        <v>18044533</v>
      </c>
      <c r="F16" s="6">
        <v>110785</v>
      </c>
      <c r="G16" s="6">
        <v>18155318</v>
      </c>
      <c r="H16" s="7">
        <f t="shared" si="0"/>
        <v>99.4</v>
      </c>
      <c r="I16" s="7">
        <f t="shared" si="0"/>
        <v>21</v>
      </c>
      <c r="J16" s="7">
        <f t="shared" si="0"/>
        <v>97.2</v>
      </c>
    </row>
    <row r="17" spans="1:10" ht="13.5">
      <c r="A17" s="5" t="s">
        <v>12</v>
      </c>
      <c r="B17" s="6">
        <v>15735036</v>
      </c>
      <c r="C17" s="6">
        <v>460318</v>
      </c>
      <c r="D17" s="6">
        <v>16195354</v>
      </c>
      <c r="E17" s="6">
        <v>15618207</v>
      </c>
      <c r="F17" s="6">
        <v>154645</v>
      </c>
      <c r="G17" s="6">
        <v>15772852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9468232</v>
      </c>
      <c r="C18" s="6">
        <v>155549</v>
      </c>
      <c r="D18" s="6">
        <v>9623781</v>
      </c>
      <c r="E18" s="6">
        <v>9425996</v>
      </c>
      <c r="F18" s="6">
        <v>51011</v>
      </c>
      <c r="G18" s="6">
        <v>9477007</v>
      </c>
      <c r="H18" s="7">
        <f t="shared" si="0"/>
        <v>99.6</v>
      </c>
      <c r="I18" s="7">
        <f t="shared" si="0"/>
        <v>32.8</v>
      </c>
      <c r="J18" s="7">
        <f t="shared" si="0"/>
        <v>98.5</v>
      </c>
    </row>
    <row r="19" spans="1:10" ht="13.5">
      <c r="A19" s="5" t="s">
        <v>14</v>
      </c>
      <c r="B19" s="6">
        <v>4926980</v>
      </c>
      <c r="C19" s="6">
        <v>248573</v>
      </c>
      <c r="D19" s="6">
        <v>5175553</v>
      </c>
      <c r="E19" s="6">
        <v>4877147</v>
      </c>
      <c r="F19" s="6">
        <v>99745</v>
      </c>
      <c r="G19" s="6">
        <v>4976892</v>
      </c>
      <c r="H19" s="7">
        <f t="shared" si="0"/>
        <v>99</v>
      </c>
      <c r="I19" s="7">
        <f t="shared" si="0"/>
        <v>40.1</v>
      </c>
      <c r="J19" s="7">
        <f t="shared" si="0"/>
        <v>96.2</v>
      </c>
    </row>
    <row r="20" spans="1:10" ht="13.5">
      <c r="A20" s="5" t="s">
        <v>15</v>
      </c>
      <c r="B20" s="6">
        <v>10918503</v>
      </c>
      <c r="C20" s="6">
        <v>891522</v>
      </c>
      <c r="D20" s="6">
        <v>11810025</v>
      </c>
      <c r="E20" s="6">
        <v>10758472</v>
      </c>
      <c r="F20" s="6">
        <v>207736</v>
      </c>
      <c r="G20" s="6">
        <v>10966208</v>
      </c>
      <c r="H20" s="7">
        <f t="shared" si="0"/>
        <v>98.5</v>
      </c>
      <c r="I20" s="7">
        <f t="shared" si="0"/>
        <v>23.3</v>
      </c>
      <c r="J20" s="7">
        <f t="shared" si="0"/>
        <v>92.9</v>
      </c>
    </row>
    <row r="21" spans="1:10" ht="13.5">
      <c r="A21" s="5" t="s">
        <v>16</v>
      </c>
      <c r="B21" s="6">
        <v>4344221</v>
      </c>
      <c r="C21" s="6">
        <v>222431</v>
      </c>
      <c r="D21" s="6">
        <v>4566652</v>
      </c>
      <c r="E21" s="6">
        <v>4317734</v>
      </c>
      <c r="F21" s="6">
        <v>42169</v>
      </c>
      <c r="G21" s="6">
        <v>4359903</v>
      </c>
      <c r="H21" s="7">
        <f t="shared" si="0"/>
        <v>99.4</v>
      </c>
      <c r="I21" s="7">
        <f t="shared" si="0"/>
        <v>19</v>
      </c>
      <c r="J21" s="7">
        <f t="shared" si="0"/>
        <v>95.5</v>
      </c>
    </row>
    <row r="22" spans="1:10" ht="13.5">
      <c r="A22" s="5" t="s">
        <v>17</v>
      </c>
      <c r="B22" s="6">
        <v>5257604</v>
      </c>
      <c r="C22" s="6">
        <v>233242</v>
      </c>
      <c r="D22" s="6">
        <v>5490846</v>
      </c>
      <c r="E22" s="6">
        <v>5194176</v>
      </c>
      <c r="F22" s="6">
        <v>92334</v>
      </c>
      <c r="G22" s="6">
        <v>5286510</v>
      </c>
      <c r="H22" s="7">
        <f t="shared" si="0"/>
        <v>98.8</v>
      </c>
      <c r="I22" s="7">
        <f t="shared" si="0"/>
        <v>39.6</v>
      </c>
      <c r="J22" s="7">
        <f t="shared" si="0"/>
        <v>96.3</v>
      </c>
    </row>
    <row r="23" spans="1:10" ht="13.5">
      <c r="A23" s="5" t="s">
        <v>18</v>
      </c>
      <c r="B23" s="6">
        <v>7152674</v>
      </c>
      <c r="C23" s="6">
        <v>215936</v>
      </c>
      <c r="D23" s="6">
        <v>7368610</v>
      </c>
      <c r="E23" s="6">
        <v>7113883</v>
      </c>
      <c r="F23" s="6">
        <v>91461</v>
      </c>
      <c r="G23" s="6">
        <v>7205344</v>
      </c>
      <c r="H23" s="7">
        <f t="shared" si="0"/>
        <v>99.5</v>
      </c>
      <c r="I23" s="7">
        <f t="shared" si="0"/>
        <v>42.4</v>
      </c>
      <c r="J23" s="7">
        <f t="shared" si="0"/>
        <v>97.8</v>
      </c>
    </row>
    <row r="24" spans="1:10" ht="13.5">
      <c r="A24" s="5" t="s">
        <v>19</v>
      </c>
      <c r="B24" s="6">
        <v>9013602</v>
      </c>
      <c r="C24" s="6">
        <v>363015</v>
      </c>
      <c r="D24" s="6">
        <v>9376617</v>
      </c>
      <c r="E24" s="6">
        <v>8949296</v>
      </c>
      <c r="F24" s="6">
        <v>134961</v>
      </c>
      <c r="G24" s="6">
        <v>9084257</v>
      </c>
      <c r="H24" s="7">
        <f t="shared" si="0"/>
        <v>99.3</v>
      </c>
      <c r="I24" s="7">
        <f t="shared" si="0"/>
        <v>37.2</v>
      </c>
      <c r="J24" s="7">
        <f t="shared" si="0"/>
        <v>96.9</v>
      </c>
    </row>
    <row r="25" spans="1:10" ht="13.5">
      <c r="A25" s="5" t="s">
        <v>20</v>
      </c>
      <c r="B25" s="6">
        <v>8988688</v>
      </c>
      <c r="C25" s="6">
        <v>405903</v>
      </c>
      <c r="D25" s="6">
        <v>9394591</v>
      </c>
      <c r="E25" s="6">
        <v>8910500</v>
      </c>
      <c r="F25" s="6">
        <v>137226</v>
      </c>
      <c r="G25" s="6">
        <v>9047726</v>
      </c>
      <c r="H25" s="7">
        <f t="shared" si="0"/>
        <v>99.1</v>
      </c>
      <c r="I25" s="7">
        <f t="shared" si="0"/>
        <v>33.8</v>
      </c>
      <c r="J25" s="7">
        <f t="shared" si="0"/>
        <v>96.3</v>
      </c>
    </row>
    <row r="26" spans="1:10" ht="13.5">
      <c r="A26" s="5" t="s">
        <v>21</v>
      </c>
      <c r="B26" s="6">
        <v>3489898</v>
      </c>
      <c r="C26" s="6">
        <v>157555</v>
      </c>
      <c r="D26" s="6">
        <v>3647453</v>
      </c>
      <c r="E26" s="6">
        <v>3446133</v>
      </c>
      <c r="F26" s="6">
        <v>72780</v>
      </c>
      <c r="G26" s="6">
        <v>3518913</v>
      </c>
      <c r="H26" s="7">
        <f t="shared" si="0"/>
        <v>98.7</v>
      </c>
      <c r="I26" s="7">
        <f t="shared" si="0"/>
        <v>46.2</v>
      </c>
      <c r="J26" s="7">
        <f t="shared" si="0"/>
        <v>96.5</v>
      </c>
    </row>
    <row r="27" spans="1:10" ht="13.5">
      <c r="A27" s="5" t="s">
        <v>22</v>
      </c>
      <c r="B27" s="6">
        <v>4669927</v>
      </c>
      <c r="C27" s="6">
        <v>323434</v>
      </c>
      <c r="D27" s="6">
        <v>4993361</v>
      </c>
      <c r="E27" s="6">
        <v>4596796</v>
      </c>
      <c r="F27" s="6">
        <v>91724</v>
      </c>
      <c r="G27" s="6">
        <v>4688520</v>
      </c>
      <c r="H27" s="7">
        <f t="shared" si="0"/>
        <v>98.4</v>
      </c>
      <c r="I27" s="7">
        <f t="shared" si="0"/>
        <v>28.4</v>
      </c>
      <c r="J27" s="7">
        <f t="shared" si="0"/>
        <v>93.9</v>
      </c>
    </row>
    <row r="28" spans="1:10" ht="13.5">
      <c r="A28" s="5" t="s">
        <v>23</v>
      </c>
      <c r="B28" s="6">
        <v>7798481</v>
      </c>
      <c r="C28" s="6">
        <v>387638</v>
      </c>
      <c r="D28" s="6">
        <v>8186119</v>
      </c>
      <c r="E28" s="6">
        <v>7718181</v>
      </c>
      <c r="F28" s="6">
        <v>123676</v>
      </c>
      <c r="G28" s="6">
        <v>7841857</v>
      </c>
      <c r="H28" s="7">
        <f t="shared" si="0"/>
        <v>99</v>
      </c>
      <c r="I28" s="7">
        <f t="shared" si="0"/>
        <v>31.9</v>
      </c>
      <c r="J28" s="7">
        <f t="shared" si="0"/>
        <v>95.8</v>
      </c>
    </row>
    <row r="29" spans="1:10" ht="13.5">
      <c r="A29" s="5" t="s">
        <v>24</v>
      </c>
      <c r="B29" s="6">
        <v>8633915</v>
      </c>
      <c r="C29" s="6">
        <v>185429</v>
      </c>
      <c r="D29" s="6">
        <v>8819344</v>
      </c>
      <c r="E29" s="6">
        <v>8570932</v>
      </c>
      <c r="F29" s="6">
        <v>73749</v>
      </c>
      <c r="G29" s="6">
        <v>8644681</v>
      </c>
      <c r="H29" s="7">
        <f t="shared" si="0"/>
        <v>99.3</v>
      </c>
      <c r="I29" s="7">
        <f t="shared" si="0"/>
        <v>39.8</v>
      </c>
      <c r="J29" s="7">
        <f t="shared" si="0"/>
        <v>98</v>
      </c>
    </row>
    <row r="30" spans="1:10" ht="13.5">
      <c r="A30" s="5" t="s">
        <v>25</v>
      </c>
      <c r="B30" s="6">
        <v>5089058</v>
      </c>
      <c r="C30" s="6">
        <v>221852</v>
      </c>
      <c r="D30" s="6">
        <v>5310910</v>
      </c>
      <c r="E30" s="6">
        <v>5045753</v>
      </c>
      <c r="F30" s="6">
        <v>53906</v>
      </c>
      <c r="G30" s="6">
        <v>5099659</v>
      </c>
      <c r="H30" s="7">
        <f t="shared" si="0"/>
        <v>99.1</v>
      </c>
      <c r="I30" s="7">
        <f t="shared" si="0"/>
        <v>24.3</v>
      </c>
      <c r="J30" s="7">
        <f t="shared" si="0"/>
        <v>96</v>
      </c>
    </row>
    <row r="31" spans="1:10" ht="13.5">
      <c r="A31" s="5" t="s">
        <v>26</v>
      </c>
      <c r="B31" s="6">
        <v>2880049</v>
      </c>
      <c r="C31" s="6">
        <v>141305</v>
      </c>
      <c r="D31" s="6">
        <v>3021354</v>
      </c>
      <c r="E31" s="6">
        <v>2840209</v>
      </c>
      <c r="F31" s="6">
        <v>39360</v>
      </c>
      <c r="G31" s="6">
        <v>2879569</v>
      </c>
      <c r="H31" s="7">
        <f t="shared" si="0"/>
        <v>98.6</v>
      </c>
      <c r="I31" s="7">
        <f t="shared" si="0"/>
        <v>27.9</v>
      </c>
      <c r="J31" s="7">
        <f t="shared" si="0"/>
        <v>95.3</v>
      </c>
    </row>
    <row r="32" spans="1:10" ht="13.5">
      <c r="A32" s="5" t="s">
        <v>27</v>
      </c>
      <c r="B32" s="6">
        <v>31174235</v>
      </c>
      <c r="C32" s="6">
        <v>742676</v>
      </c>
      <c r="D32" s="6">
        <v>31916911</v>
      </c>
      <c r="E32" s="6">
        <v>31049777</v>
      </c>
      <c r="F32" s="6">
        <v>315395</v>
      </c>
      <c r="G32" s="6">
        <v>31365172</v>
      </c>
      <c r="H32" s="7">
        <f t="shared" si="0"/>
        <v>99.6</v>
      </c>
      <c r="I32" s="7">
        <f t="shared" si="0"/>
        <v>42.5</v>
      </c>
      <c r="J32" s="7">
        <f t="shared" si="0"/>
        <v>98.3</v>
      </c>
    </row>
    <row r="33" spans="1:10" ht="13.5">
      <c r="A33" s="5" t="s">
        <v>28</v>
      </c>
      <c r="B33" s="6">
        <v>4682591</v>
      </c>
      <c r="C33" s="6">
        <v>264151</v>
      </c>
      <c r="D33" s="6">
        <v>4946742</v>
      </c>
      <c r="E33" s="6">
        <v>4606859</v>
      </c>
      <c r="F33" s="6">
        <v>46244</v>
      </c>
      <c r="G33" s="6">
        <v>4653103</v>
      </c>
      <c r="H33" s="7">
        <f t="shared" si="0"/>
        <v>98.4</v>
      </c>
      <c r="I33" s="7">
        <f t="shared" si="0"/>
        <v>17.5</v>
      </c>
      <c r="J33" s="7">
        <f t="shared" si="0"/>
        <v>94.1</v>
      </c>
    </row>
    <row r="34" spans="1:10" ht="13.5">
      <c r="A34" s="5" t="s">
        <v>29</v>
      </c>
      <c r="B34" s="6">
        <v>2706252</v>
      </c>
      <c r="C34" s="6">
        <v>115008</v>
      </c>
      <c r="D34" s="6">
        <v>2821260</v>
      </c>
      <c r="E34" s="6">
        <v>2683717</v>
      </c>
      <c r="F34" s="6">
        <v>35228</v>
      </c>
      <c r="G34" s="6">
        <v>2718945</v>
      </c>
      <c r="H34" s="7">
        <f t="shared" si="0"/>
        <v>99.2</v>
      </c>
      <c r="I34" s="7">
        <f t="shared" si="0"/>
        <v>30.6</v>
      </c>
      <c r="J34" s="7">
        <f t="shared" si="0"/>
        <v>96.4</v>
      </c>
    </row>
    <row r="35" spans="1:10" ht="13.5">
      <c r="A35" s="5" t="s">
        <v>30</v>
      </c>
      <c r="B35" s="6">
        <v>3458318</v>
      </c>
      <c r="C35" s="6">
        <v>64448</v>
      </c>
      <c r="D35" s="6">
        <v>3522766</v>
      </c>
      <c r="E35" s="6">
        <v>3450998</v>
      </c>
      <c r="F35" s="6">
        <v>22775</v>
      </c>
      <c r="G35" s="6">
        <v>3473773</v>
      </c>
      <c r="H35" s="7">
        <f t="shared" si="0"/>
        <v>99.8</v>
      </c>
      <c r="I35" s="7">
        <f t="shared" si="0"/>
        <v>35.3</v>
      </c>
      <c r="J35" s="7">
        <f t="shared" si="0"/>
        <v>98.6</v>
      </c>
    </row>
    <row r="36" spans="1:10" ht="13.5">
      <c r="A36" s="5" t="s">
        <v>31</v>
      </c>
      <c r="B36" s="6">
        <v>2691772</v>
      </c>
      <c r="C36" s="6">
        <v>220705</v>
      </c>
      <c r="D36" s="6">
        <v>2912477</v>
      </c>
      <c r="E36" s="6">
        <v>2657688</v>
      </c>
      <c r="F36" s="6">
        <v>48159</v>
      </c>
      <c r="G36" s="6">
        <v>2705847</v>
      </c>
      <c r="H36" s="7">
        <f t="shared" si="0"/>
        <v>98.7</v>
      </c>
      <c r="I36" s="7">
        <f t="shared" si="0"/>
        <v>21.8</v>
      </c>
      <c r="J36" s="7">
        <f t="shared" si="0"/>
        <v>92.9</v>
      </c>
    </row>
    <row r="37" spans="1:10" ht="13.5">
      <c r="A37" s="5" t="s">
        <v>32</v>
      </c>
      <c r="B37" s="6">
        <v>1937261</v>
      </c>
      <c r="C37" s="6">
        <v>142593</v>
      </c>
      <c r="D37" s="6">
        <v>2079854</v>
      </c>
      <c r="E37" s="6">
        <v>1894687</v>
      </c>
      <c r="F37" s="6">
        <v>49657</v>
      </c>
      <c r="G37" s="6">
        <v>1944344</v>
      </c>
      <c r="H37" s="7">
        <f t="shared" si="0"/>
        <v>97.8</v>
      </c>
      <c r="I37" s="7">
        <f t="shared" si="0"/>
        <v>34.8</v>
      </c>
      <c r="J37" s="7">
        <f t="shared" si="0"/>
        <v>93.5</v>
      </c>
    </row>
    <row r="38" spans="1:10" ht="13.5">
      <c r="A38" s="5" t="s">
        <v>33</v>
      </c>
      <c r="B38" s="6">
        <v>1838889</v>
      </c>
      <c r="C38" s="6">
        <v>38130</v>
      </c>
      <c r="D38" s="6">
        <v>1877019</v>
      </c>
      <c r="E38" s="6">
        <v>1832446</v>
      </c>
      <c r="F38" s="6">
        <v>9608</v>
      </c>
      <c r="G38" s="6">
        <v>1842054</v>
      </c>
      <c r="H38" s="7">
        <f t="shared" si="0"/>
        <v>99.6</v>
      </c>
      <c r="I38" s="7">
        <f t="shared" si="0"/>
        <v>25.2</v>
      </c>
      <c r="J38" s="7">
        <f t="shared" si="0"/>
        <v>98.1</v>
      </c>
    </row>
    <row r="39" spans="1:10" ht="13.5">
      <c r="A39" s="5" t="s">
        <v>34</v>
      </c>
      <c r="B39" s="6">
        <v>656893</v>
      </c>
      <c r="C39" s="6">
        <v>19839</v>
      </c>
      <c r="D39" s="6">
        <v>676732</v>
      </c>
      <c r="E39" s="6">
        <v>650759</v>
      </c>
      <c r="F39" s="6">
        <v>5828</v>
      </c>
      <c r="G39" s="6">
        <v>656587</v>
      </c>
      <c r="H39" s="7">
        <f t="shared" si="0"/>
        <v>99.1</v>
      </c>
      <c r="I39" s="7">
        <f t="shared" si="0"/>
        <v>29.4</v>
      </c>
      <c r="J39" s="7">
        <f t="shared" si="0"/>
        <v>97</v>
      </c>
    </row>
    <row r="40" spans="1:10" ht="13.5">
      <c r="A40" s="5" t="s">
        <v>35</v>
      </c>
      <c r="B40" s="6">
        <v>634164</v>
      </c>
      <c r="C40" s="6">
        <v>42093</v>
      </c>
      <c r="D40" s="6">
        <v>676257</v>
      </c>
      <c r="E40" s="6">
        <v>627757</v>
      </c>
      <c r="F40" s="6">
        <v>9829</v>
      </c>
      <c r="G40" s="6">
        <v>637586</v>
      </c>
      <c r="H40" s="7">
        <f t="shared" si="0"/>
        <v>99</v>
      </c>
      <c r="I40" s="7">
        <f t="shared" si="0"/>
        <v>23.4</v>
      </c>
      <c r="J40" s="7">
        <f t="shared" si="0"/>
        <v>94.3</v>
      </c>
    </row>
    <row r="41" spans="1:10" ht="13.5">
      <c r="A41" s="5" t="s">
        <v>36</v>
      </c>
      <c r="B41" s="6">
        <v>1062995</v>
      </c>
      <c r="C41" s="6">
        <v>67489</v>
      </c>
      <c r="D41" s="6">
        <v>1130484</v>
      </c>
      <c r="E41" s="6">
        <v>1053760</v>
      </c>
      <c r="F41" s="6">
        <v>17508</v>
      </c>
      <c r="G41" s="6">
        <v>1071268</v>
      </c>
      <c r="H41" s="7">
        <f t="shared" si="0"/>
        <v>99.1</v>
      </c>
      <c r="I41" s="7">
        <f t="shared" si="0"/>
        <v>25.9</v>
      </c>
      <c r="J41" s="7">
        <f t="shared" si="0"/>
        <v>94.8</v>
      </c>
    </row>
    <row r="42" spans="1:10" ht="13.5">
      <c r="A42" s="5" t="s">
        <v>37</v>
      </c>
      <c r="B42" s="6">
        <v>1562314</v>
      </c>
      <c r="C42" s="6">
        <v>83880</v>
      </c>
      <c r="D42" s="6">
        <v>1646194</v>
      </c>
      <c r="E42" s="6">
        <v>1543845</v>
      </c>
      <c r="F42" s="6">
        <v>24081</v>
      </c>
      <c r="G42" s="6">
        <v>1567926</v>
      </c>
      <c r="H42" s="7">
        <f t="shared" si="0"/>
        <v>98.8</v>
      </c>
      <c r="I42" s="7">
        <f t="shared" si="0"/>
        <v>28.7</v>
      </c>
      <c r="J42" s="7">
        <f t="shared" si="0"/>
        <v>95.2</v>
      </c>
    </row>
    <row r="43" spans="1:10" ht="13.5">
      <c r="A43" s="5" t="s">
        <v>38</v>
      </c>
      <c r="B43" s="6">
        <v>2828173</v>
      </c>
      <c r="C43" s="6">
        <v>5152</v>
      </c>
      <c r="D43" s="6">
        <v>2833325</v>
      </c>
      <c r="E43" s="6">
        <v>2825254</v>
      </c>
      <c r="F43" s="6">
        <v>1413</v>
      </c>
      <c r="G43" s="6">
        <v>2826667</v>
      </c>
      <c r="H43" s="7">
        <f t="shared" si="0"/>
        <v>99.9</v>
      </c>
      <c r="I43" s="7">
        <f t="shared" si="0"/>
        <v>27.4</v>
      </c>
      <c r="J43" s="7">
        <f t="shared" si="0"/>
        <v>99.8</v>
      </c>
    </row>
    <row r="44" spans="1:10" ht="13.5">
      <c r="A44" s="5" t="s">
        <v>39</v>
      </c>
      <c r="B44" s="6">
        <v>1201262</v>
      </c>
      <c r="C44" s="6">
        <v>85037</v>
      </c>
      <c r="D44" s="6">
        <v>1286299</v>
      </c>
      <c r="E44" s="6">
        <v>1187665</v>
      </c>
      <c r="F44" s="6">
        <v>11643</v>
      </c>
      <c r="G44" s="6">
        <v>1199308</v>
      </c>
      <c r="H44" s="7">
        <f t="shared" si="0"/>
        <v>98.9</v>
      </c>
      <c r="I44" s="7">
        <f t="shared" si="0"/>
        <v>13.7</v>
      </c>
      <c r="J44" s="7">
        <f t="shared" si="0"/>
        <v>93.2</v>
      </c>
    </row>
    <row r="45" spans="1:10" ht="13.5">
      <c r="A45" s="5" t="s">
        <v>40</v>
      </c>
      <c r="B45" s="6">
        <v>516820</v>
      </c>
      <c r="C45" s="6">
        <v>21282</v>
      </c>
      <c r="D45" s="6">
        <v>538102</v>
      </c>
      <c r="E45" s="6">
        <v>508245</v>
      </c>
      <c r="F45" s="6">
        <v>11388</v>
      </c>
      <c r="G45" s="6">
        <v>519633</v>
      </c>
      <c r="H45" s="7">
        <f t="shared" si="0"/>
        <v>98.3</v>
      </c>
      <c r="I45" s="7">
        <f t="shared" si="0"/>
        <v>53.5</v>
      </c>
      <c r="J45" s="7">
        <f t="shared" si="0"/>
        <v>96.6</v>
      </c>
    </row>
    <row r="46" spans="1:10" ht="13.5">
      <c r="A46" s="5" t="s">
        <v>41</v>
      </c>
      <c r="B46" s="6">
        <v>591409</v>
      </c>
      <c r="C46" s="6">
        <v>155950</v>
      </c>
      <c r="D46" s="6">
        <v>747359</v>
      </c>
      <c r="E46" s="6">
        <v>579076</v>
      </c>
      <c r="F46" s="6">
        <v>71660</v>
      </c>
      <c r="G46" s="6">
        <v>650736</v>
      </c>
      <c r="H46" s="7">
        <f t="shared" si="0"/>
        <v>97.9</v>
      </c>
      <c r="I46" s="7">
        <f t="shared" si="0"/>
        <v>46</v>
      </c>
      <c r="J46" s="7">
        <f t="shared" si="0"/>
        <v>87.1</v>
      </c>
    </row>
    <row r="47" spans="1:10" ht="13.5">
      <c r="A47" s="5" t="s">
        <v>42</v>
      </c>
      <c r="B47" s="6">
        <v>246930</v>
      </c>
      <c r="C47" s="6">
        <v>5452</v>
      </c>
      <c r="D47" s="6">
        <v>252382</v>
      </c>
      <c r="E47" s="6">
        <v>246359</v>
      </c>
      <c r="F47" s="6">
        <v>2105</v>
      </c>
      <c r="G47" s="6">
        <v>248464</v>
      </c>
      <c r="H47" s="7">
        <f t="shared" si="0"/>
        <v>99.8</v>
      </c>
      <c r="I47" s="7">
        <f t="shared" si="0"/>
        <v>38.6</v>
      </c>
      <c r="J47" s="7">
        <f t="shared" si="0"/>
        <v>98.4</v>
      </c>
    </row>
    <row r="48" spans="1:10" ht="13.5">
      <c r="A48" s="2" t="s">
        <v>52</v>
      </c>
      <c r="B48" s="3">
        <f aca="true" t="shared" si="1" ref="B48:G48">SUM(B7:B37)</f>
        <v>295245289</v>
      </c>
      <c r="C48" s="3">
        <f t="shared" si="1"/>
        <v>10505331</v>
      </c>
      <c r="D48" s="3">
        <f t="shared" si="1"/>
        <v>305750620</v>
      </c>
      <c r="E48" s="3">
        <f t="shared" si="1"/>
        <v>293009237</v>
      </c>
      <c r="F48" s="3">
        <f t="shared" si="1"/>
        <v>3414043</v>
      </c>
      <c r="G48" s="3">
        <f t="shared" si="1"/>
        <v>296423280</v>
      </c>
      <c r="H48" s="4">
        <f t="shared" si="0"/>
        <v>99.2</v>
      </c>
      <c r="I48" s="4">
        <f t="shared" si="0"/>
        <v>32.5</v>
      </c>
      <c r="J48" s="4">
        <f t="shared" si="0"/>
        <v>96.9</v>
      </c>
    </row>
    <row r="49" spans="1:10" ht="13.5">
      <c r="A49" s="5" t="s">
        <v>53</v>
      </c>
      <c r="B49" s="6">
        <f aca="true" t="shared" si="2" ref="B49:G49">SUM(B38:B47)</f>
        <v>11139849</v>
      </c>
      <c r="C49" s="6">
        <f t="shared" si="2"/>
        <v>524304</v>
      </c>
      <c r="D49" s="6">
        <f t="shared" si="2"/>
        <v>11664153</v>
      </c>
      <c r="E49" s="6">
        <f t="shared" si="2"/>
        <v>11055166</v>
      </c>
      <c r="F49" s="6">
        <f t="shared" si="2"/>
        <v>165063</v>
      </c>
      <c r="G49" s="6">
        <f t="shared" si="2"/>
        <v>11220229</v>
      </c>
      <c r="H49" s="7">
        <f t="shared" si="0"/>
        <v>99.2</v>
      </c>
      <c r="I49" s="7">
        <f t="shared" si="0"/>
        <v>31.5</v>
      </c>
      <c r="J49" s="7">
        <f t="shared" si="0"/>
        <v>96.2</v>
      </c>
    </row>
    <row r="50" spans="1:10" ht="13.5">
      <c r="A50" s="5" t="s">
        <v>54</v>
      </c>
      <c r="B50" s="6">
        <f aca="true" t="shared" si="3" ref="B50:G50">B48+B49</f>
        <v>306385138</v>
      </c>
      <c r="C50" s="6">
        <f t="shared" si="3"/>
        <v>11029635</v>
      </c>
      <c r="D50" s="6">
        <f t="shared" si="3"/>
        <v>317414773</v>
      </c>
      <c r="E50" s="6">
        <f t="shared" si="3"/>
        <v>304064403</v>
      </c>
      <c r="F50" s="6">
        <f t="shared" si="3"/>
        <v>3579106</v>
      </c>
      <c r="G50" s="6">
        <f t="shared" si="3"/>
        <v>307643509</v>
      </c>
      <c r="H50" s="7">
        <f t="shared" si="0"/>
        <v>99.2</v>
      </c>
      <c r="I50" s="7">
        <f t="shared" si="0"/>
        <v>32.4</v>
      </c>
      <c r="J50" s="7">
        <f t="shared" si="0"/>
        <v>96.9</v>
      </c>
    </row>
    <row r="51" spans="1:10" ht="13.5">
      <c r="A51" s="8" t="s">
        <v>55</v>
      </c>
      <c r="B51" s="9">
        <f aca="true" t="shared" si="4" ref="B51:G51">B5+B6+B50</f>
        <v>636143021</v>
      </c>
      <c r="C51" s="9">
        <f t="shared" si="4"/>
        <v>15974064</v>
      </c>
      <c r="D51" s="9">
        <f t="shared" si="4"/>
        <v>652117085</v>
      </c>
      <c r="E51" s="9">
        <f t="shared" si="4"/>
        <v>632431633</v>
      </c>
      <c r="F51" s="9">
        <f t="shared" si="4"/>
        <v>5431704</v>
      </c>
      <c r="G51" s="9">
        <f t="shared" si="4"/>
        <v>637863337</v>
      </c>
      <c r="H51" s="10">
        <f t="shared" si="0"/>
        <v>99.4</v>
      </c>
      <c r="I51" s="10">
        <f t="shared" si="0"/>
        <v>34</v>
      </c>
      <c r="J51" s="10">
        <f t="shared" si="0"/>
        <v>97.8</v>
      </c>
    </row>
    <row r="52" ht="13.5">
      <c r="A52" s="11" t="s">
        <v>62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59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104497415</v>
      </c>
      <c r="C5" s="3">
        <v>1564913</v>
      </c>
      <c r="D5" s="3">
        <v>106062328</v>
      </c>
      <c r="E5" s="3">
        <v>104069263</v>
      </c>
      <c r="F5" s="3">
        <v>544183</v>
      </c>
      <c r="G5" s="3">
        <v>104613446</v>
      </c>
      <c r="H5" s="4">
        <f aca="true" t="shared" si="0" ref="H5:J51">ROUND(E5/B5*100,1)</f>
        <v>99.6</v>
      </c>
      <c r="I5" s="4">
        <f t="shared" si="0"/>
        <v>34.8</v>
      </c>
      <c r="J5" s="4">
        <f t="shared" si="0"/>
        <v>98.6</v>
      </c>
    </row>
    <row r="6" spans="1:10" ht="13.5">
      <c r="A6" s="5" t="s">
        <v>1</v>
      </c>
      <c r="B6" s="6">
        <v>22442854</v>
      </c>
      <c r="C6" s="6">
        <v>677442</v>
      </c>
      <c r="D6" s="6">
        <v>23120296</v>
      </c>
      <c r="E6" s="6">
        <v>22253403</v>
      </c>
      <c r="F6" s="6">
        <v>313567</v>
      </c>
      <c r="G6" s="6">
        <v>22566970</v>
      </c>
      <c r="H6" s="7">
        <f t="shared" si="0"/>
        <v>99.2</v>
      </c>
      <c r="I6" s="7">
        <f t="shared" si="0"/>
        <v>46.3</v>
      </c>
      <c r="J6" s="7">
        <f t="shared" si="0"/>
        <v>97.6</v>
      </c>
    </row>
    <row r="7" spans="1:10" ht="13.5">
      <c r="A7" s="5" t="s">
        <v>2</v>
      </c>
      <c r="B7" s="6">
        <v>4093679</v>
      </c>
      <c r="C7" s="6">
        <v>132875</v>
      </c>
      <c r="D7" s="6">
        <v>4226554</v>
      </c>
      <c r="E7" s="6">
        <v>4053735</v>
      </c>
      <c r="F7" s="6">
        <v>49668</v>
      </c>
      <c r="G7" s="6">
        <v>4103403</v>
      </c>
      <c r="H7" s="7">
        <f t="shared" si="0"/>
        <v>99</v>
      </c>
      <c r="I7" s="7">
        <f t="shared" si="0"/>
        <v>37.4</v>
      </c>
      <c r="J7" s="7">
        <f t="shared" si="0"/>
        <v>97.1</v>
      </c>
    </row>
    <row r="8" spans="1:10" ht="13.5">
      <c r="A8" s="5" t="s">
        <v>3</v>
      </c>
      <c r="B8" s="6">
        <v>9904400</v>
      </c>
      <c r="C8" s="6">
        <v>452705</v>
      </c>
      <c r="D8" s="6">
        <v>10357105</v>
      </c>
      <c r="E8" s="6">
        <v>9790911</v>
      </c>
      <c r="F8" s="6">
        <v>140914</v>
      </c>
      <c r="G8" s="6">
        <v>9931825</v>
      </c>
      <c r="H8" s="7">
        <f t="shared" si="0"/>
        <v>98.9</v>
      </c>
      <c r="I8" s="7">
        <f t="shared" si="0"/>
        <v>31.1</v>
      </c>
      <c r="J8" s="7">
        <f t="shared" si="0"/>
        <v>95.9</v>
      </c>
    </row>
    <row r="9" spans="1:10" ht="13.5">
      <c r="A9" s="5" t="s">
        <v>4</v>
      </c>
      <c r="B9" s="6">
        <v>2721511</v>
      </c>
      <c r="C9" s="6">
        <v>166397</v>
      </c>
      <c r="D9" s="6">
        <v>2887908</v>
      </c>
      <c r="E9" s="6">
        <v>2693970</v>
      </c>
      <c r="F9" s="6">
        <v>51348</v>
      </c>
      <c r="G9" s="6">
        <v>2745318</v>
      </c>
      <c r="H9" s="7">
        <f t="shared" si="0"/>
        <v>99</v>
      </c>
      <c r="I9" s="7">
        <f t="shared" si="0"/>
        <v>30.9</v>
      </c>
      <c r="J9" s="7">
        <f t="shared" si="0"/>
        <v>95.1</v>
      </c>
    </row>
    <row r="10" spans="1:10" ht="13.5">
      <c r="A10" s="5" t="s">
        <v>5</v>
      </c>
      <c r="B10" s="6">
        <v>9393647</v>
      </c>
      <c r="C10" s="6">
        <v>271324</v>
      </c>
      <c r="D10" s="6">
        <v>9664971</v>
      </c>
      <c r="E10" s="6">
        <v>9334735</v>
      </c>
      <c r="F10" s="6">
        <v>84615</v>
      </c>
      <c r="G10" s="6">
        <v>9419350</v>
      </c>
      <c r="H10" s="7">
        <f t="shared" si="0"/>
        <v>99.4</v>
      </c>
      <c r="I10" s="7">
        <f t="shared" si="0"/>
        <v>31.2</v>
      </c>
      <c r="J10" s="7">
        <f t="shared" si="0"/>
        <v>97.5</v>
      </c>
    </row>
    <row r="11" spans="1:10" ht="13.5">
      <c r="A11" s="5" t="s">
        <v>6</v>
      </c>
      <c r="B11" s="6">
        <v>1926018</v>
      </c>
      <c r="C11" s="6">
        <v>61754</v>
      </c>
      <c r="D11" s="6">
        <v>1987772</v>
      </c>
      <c r="E11" s="6">
        <v>1904480</v>
      </c>
      <c r="F11" s="6">
        <v>33072</v>
      </c>
      <c r="G11" s="6">
        <v>1937552</v>
      </c>
      <c r="H11" s="7">
        <f t="shared" si="0"/>
        <v>98.9</v>
      </c>
      <c r="I11" s="7">
        <f t="shared" si="0"/>
        <v>53.6</v>
      </c>
      <c r="J11" s="7">
        <f t="shared" si="0"/>
        <v>97.5</v>
      </c>
    </row>
    <row r="12" spans="1:10" ht="13.5">
      <c r="A12" s="5" t="s">
        <v>7</v>
      </c>
      <c r="B12" s="6">
        <v>7943924</v>
      </c>
      <c r="C12" s="6">
        <v>125976</v>
      </c>
      <c r="D12" s="6">
        <v>8069900</v>
      </c>
      <c r="E12" s="6">
        <v>7915055</v>
      </c>
      <c r="F12" s="6">
        <v>58168</v>
      </c>
      <c r="G12" s="6">
        <v>7973223</v>
      </c>
      <c r="H12" s="7">
        <f t="shared" si="0"/>
        <v>99.6</v>
      </c>
      <c r="I12" s="7">
        <f t="shared" si="0"/>
        <v>46.2</v>
      </c>
      <c r="J12" s="7">
        <f t="shared" si="0"/>
        <v>98.8</v>
      </c>
    </row>
    <row r="13" spans="1:10" ht="13.5">
      <c r="A13" s="5" t="s">
        <v>8</v>
      </c>
      <c r="B13" s="6">
        <v>1591697</v>
      </c>
      <c r="C13" s="6">
        <v>99490</v>
      </c>
      <c r="D13" s="6">
        <v>1691187</v>
      </c>
      <c r="E13" s="6">
        <v>1571739</v>
      </c>
      <c r="F13" s="6">
        <v>40637</v>
      </c>
      <c r="G13" s="6">
        <v>1612376</v>
      </c>
      <c r="H13" s="7">
        <f t="shared" si="0"/>
        <v>98.7</v>
      </c>
      <c r="I13" s="7">
        <f t="shared" si="0"/>
        <v>40.8</v>
      </c>
      <c r="J13" s="7">
        <f t="shared" si="0"/>
        <v>95.3</v>
      </c>
    </row>
    <row r="14" spans="1:10" ht="13.5">
      <c r="A14" s="5" t="s">
        <v>9</v>
      </c>
      <c r="B14" s="6">
        <v>3603451</v>
      </c>
      <c r="C14" s="6">
        <v>175262</v>
      </c>
      <c r="D14" s="6">
        <v>3778713</v>
      </c>
      <c r="E14" s="6">
        <v>3571144</v>
      </c>
      <c r="F14" s="6">
        <v>75306</v>
      </c>
      <c r="G14" s="6">
        <v>3646450</v>
      </c>
      <c r="H14" s="7">
        <f t="shared" si="0"/>
        <v>99.1</v>
      </c>
      <c r="I14" s="7">
        <f t="shared" si="0"/>
        <v>43</v>
      </c>
      <c r="J14" s="7">
        <f t="shared" si="0"/>
        <v>96.5</v>
      </c>
    </row>
    <row r="15" spans="1:10" ht="13.5">
      <c r="A15" s="5" t="s">
        <v>10</v>
      </c>
      <c r="B15" s="6">
        <v>8307812</v>
      </c>
      <c r="C15" s="6">
        <v>194523</v>
      </c>
      <c r="D15" s="6">
        <v>8502335</v>
      </c>
      <c r="E15" s="6">
        <v>8273336</v>
      </c>
      <c r="F15" s="6">
        <v>51418</v>
      </c>
      <c r="G15" s="6">
        <v>8324754</v>
      </c>
      <c r="H15" s="7">
        <f t="shared" si="0"/>
        <v>99.6</v>
      </c>
      <c r="I15" s="7">
        <f t="shared" si="0"/>
        <v>26.4</v>
      </c>
      <c r="J15" s="7">
        <f t="shared" si="0"/>
        <v>97.9</v>
      </c>
    </row>
    <row r="16" spans="1:10" ht="13.5">
      <c r="A16" s="5" t="s">
        <v>11</v>
      </c>
      <c r="B16" s="6">
        <v>7940685</v>
      </c>
      <c r="C16" s="6">
        <v>259467</v>
      </c>
      <c r="D16" s="6">
        <v>8200152</v>
      </c>
      <c r="E16" s="6">
        <v>7888737</v>
      </c>
      <c r="F16" s="6">
        <v>54391</v>
      </c>
      <c r="G16" s="6">
        <v>7943128</v>
      </c>
      <c r="H16" s="7">
        <f t="shared" si="0"/>
        <v>99.3</v>
      </c>
      <c r="I16" s="7">
        <f t="shared" si="0"/>
        <v>21</v>
      </c>
      <c r="J16" s="7">
        <f t="shared" si="0"/>
        <v>96.9</v>
      </c>
    </row>
    <row r="17" spans="1:10" ht="13.5">
      <c r="A17" s="5" t="s">
        <v>12</v>
      </c>
      <c r="B17" s="6">
        <v>7157587</v>
      </c>
      <c r="C17" s="6">
        <v>209399</v>
      </c>
      <c r="D17" s="6">
        <v>7366986</v>
      </c>
      <c r="E17" s="6">
        <v>7104722</v>
      </c>
      <c r="F17" s="6">
        <v>70349</v>
      </c>
      <c r="G17" s="6">
        <v>7175071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3494176</v>
      </c>
      <c r="C18" s="6">
        <v>75568</v>
      </c>
      <c r="D18" s="6">
        <v>3569744</v>
      </c>
      <c r="E18" s="6">
        <v>3473909</v>
      </c>
      <c r="F18" s="6">
        <v>24687</v>
      </c>
      <c r="G18" s="6">
        <v>3498596</v>
      </c>
      <c r="H18" s="7">
        <f t="shared" si="0"/>
        <v>99.4</v>
      </c>
      <c r="I18" s="7">
        <f t="shared" si="0"/>
        <v>32.7</v>
      </c>
      <c r="J18" s="7">
        <f t="shared" si="0"/>
        <v>98</v>
      </c>
    </row>
    <row r="19" spans="1:10" ht="13.5">
      <c r="A19" s="5" t="s">
        <v>14</v>
      </c>
      <c r="B19" s="6">
        <v>1994919</v>
      </c>
      <c r="C19" s="6">
        <v>99260</v>
      </c>
      <c r="D19" s="6">
        <v>2094179</v>
      </c>
      <c r="E19" s="6">
        <v>1973776</v>
      </c>
      <c r="F19" s="6">
        <v>39830</v>
      </c>
      <c r="G19" s="6">
        <v>2013606</v>
      </c>
      <c r="H19" s="7">
        <f t="shared" si="0"/>
        <v>98.9</v>
      </c>
      <c r="I19" s="7">
        <f t="shared" si="0"/>
        <v>40.1</v>
      </c>
      <c r="J19" s="7">
        <f t="shared" si="0"/>
        <v>96.2</v>
      </c>
    </row>
    <row r="20" spans="1:10" ht="13.5">
      <c r="A20" s="5" t="s">
        <v>15</v>
      </c>
      <c r="B20" s="6">
        <v>4737081</v>
      </c>
      <c r="C20" s="6">
        <v>412188</v>
      </c>
      <c r="D20" s="6">
        <v>5149269</v>
      </c>
      <c r="E20" s="6">
        <v>4665923</v>
      </c>
      <c r="F20" s="6">
        <v>96045</v>
      </c>
      <c r="G20" s="6">
        <v>4761968</v>
      </c>
      <c r="H20" s="7">
        <f t="shared" si="0"/>
        <v>98.5</v>
      </c>
      <c r="I20" s="7">
        <f t="shared" si="0"/>
        <v>23.3</v>
      </c>
      <c r="J20" s="7">
        <f t="shared" si="0"/>
        <v>92.5</v>
      </c>
    </row>
    <row r="21" spans="1:10" ht="13.5">
      <c r="A21" s="5" t="s">
        <v>16</v>
      </c>
      <c r="B21" s="6">
        <v>1627471</v>
      </c>
      <c r="C21" s="6">
        <v>88489</v>
      </c>
      <c r="D21" s="6">
        <v>1715960</v>
      </c>
      <c r="E21" s="6">
        <v>1617548</v>
      </c>
      <c r="F21" s="6">
        <v>16776</v>
      </c>
      <c r="G21" s="6">
        <v>1634324</v>
      </c>
      <c r="H21" s="7">
        <f t="shared" si="0"/>
        <v>99.4</v>
      </c>
      <c r="I21" s="7">
        <f t="shared" si="0"/>
        <v>19</v>
      </c>
      <c r="J21" s="7">
        <f t="shared" si="0"/>
        <v>95.2</v>
      </c>
    </row>
    <row r="22" spans="1:10" ht="13.5">
      <c r="A22" s="5" t="s">
        <v>17</v>
      </c>
      <c r="B22" s="6">
        <v>2531168</v>
      </c>
      <c r="C22" s="6">
        <v>121646</v>
      </c>
      <c r="D22" s="6">
        <v>2652814</v>
      </c>
      <c r="E22" s="6">
        <v>2497863</v>
      </c>
      <c r="F22" s="6">
        <v>47522</v>
      </c>
      <c r="G22" s="6">
        <v>2545385</v>
      </c>
      <c r="H22" s="7">
        <f t="shared" si="0"/>
        <v>98.7</v>
      </c>
      <c r="I22" s="7">
        <f t="shared" si="0"/>
        <v>39.1</v>
      </c>
      <c r="J22" s="7">
        <f t="shared" si="0"/>
        <v>96</v>
      </c>
    </row>
    <row r="23" spans="1:10" ht="13.5">
      <c r="A23" s="5" t="s">
        <v>18</v>
      </c>
      <c r="B23" s="6">
        <v>3204321</v>
      </c>
      <c r="C23" s="6">
        <v>96049</v>
      </c>
      <c r="D23" s="6">
        <v>3300370</v>
      </c>
      <c r="E23" s="6">
        <v>3185954</v>
      </c>
      <c r="F23" s="6">
        <v>40682</v>
      </c>
      <c r="G23" s="6">
        <v>3226636</v>
      </c>
      <c r="H23" s="7">
        <f t="shared" si="0"/>
        <v>99.4</v>
      </c>
      <c r="I23" s="7">
        <f t="shared" si="0"/>
        <v>42.4</v>
      </c>
      <c r="J23" s="7">
        <f t="shared" si="0"/>
        <v>97.8</v>
      </c>
    </row>
    <row r="24" spans="1:10" ht="13.5">
      <c r="A24" s="5" t="s">
        <v>19</v>
      </c>
      <c r="B24" s="6">
        <v>3410922</v>
      </c>
      <c r="C24" s="6">
        <v>137372</v>
      </c>
      <c r="D24" s="6">
        <v>3548294</v>
      </c>
      <c r="E24" s="6">
        <v>3386584</v>
      </c>
      <c r="F24" s="6">
        <v>51072</v>
      </c>
      <c r="G24" s="6">
        <v>3437656</v>
      </c>
      <c r="H24" s="7">
        <f t="shared" si="0"/>
        <v>99.3</v>
      </c>
      <c r="I24" s="7">
        <f t="shared" si="0"/>
        <v>37.2</v>
      </c>
      <c r="J24" s="7">
        <f t="shared" si="0"/>
        <v>96.9</v>
      </c>
    </row>
    <row r="25" spans="1:10" ht="13.5">
      <c r="A25" s="5" t="s">
        <v>20</v>
      </c>
      <c r="B25" s="6">
        <v>4214945</v>
      </c>
      <c r="C25" s="6">
        <v>190335</v>
      </c>
      <c r="D25" s="6">
        <v>4405280</v>
      </c>
      <c r="E25" s="6">
        <v>4178282</v>
      </c>
      <c r="F25" s="6">
        <v>64348</v>
      </c>
      <c r="G25" s="6">
        <v>4242630</v>
      </c>
      <c r="H25" s="7">
        <f t="shared" si="0"/>
        <v>99.1</v>
      </c>
      <c r="I25" s="7">
        <f t="shared" si="0"/>
        <v>33.8</v>
      </c>
      <c r="J25" s="7">
        <f t="shared" si="0"/>
        <v>96.3</v>
      </c>
    </row>
    <row r="26" spans="1:10" ht="13.5">
      <c r="A26" s="5" t="s">
        <v>21</v>
      </c>
      <c r="B26" s="6">
        <v>1383535</v>
      </c>
      <c r="C26" s="6">
        <v>65195</v>
      </c>
      <c r="D26" s="6">
        <v>1448730</v>
      </c>
      <c r="E26" s="6">
        <v>1366227</v>
      </c>
      <c r="F26" s="6">
        <v>30024</v>
      </c>
      <c r="G26" s="6">
        <v>1396251</v>
      </c>
      <c r="H26" s="7">
        <f t="shared" si="0"/>
        <v>98.7</v>
      </c>
      <c r="I26" s="7">
        <f t="shared" si="0"/>
        <v>46.1</v>
      </c>
      <c r="J26" s="7">
        <f t="shared" si="0"/>
        <v>96.4</v>
      </c>
    </row>
    <row r="27" spans="1:10" ht="13.5">
      <c r="A27" s="5" t="s">
        <v>22</v>
      </c>
      <c r="B27" s="6">
        <v>2071029</v>
      </c>
      <c r="C27" s="6">
        <v>146758</v>
      </c>
      <c r="D27" s="6">
        <v>2217787</v>
      </c>
      <c r="E27" s="6">
        <v>2038428</v>
      </c>
      <c r="F27" s="6">
        <v>41148</v>
      </c>
      <c r="G27" s="6">
        <v>2079576</v>
      </c>
      <c r="H27" s="7">
        <f t="shared" si="0"/>
        <v>98.4</v>
      </c>
      <c r="I27" s="7">
        <f t="shared" si="0"/>
        <v>28</v>
      </c>
      <c r="J27" s="7">
        <f t="shared" si="0"/>
        <v>93.8</v>
      </c>
    </row>
    <row r="28" spans="1:10" ht="13.5">
      <c r="A28" s="5" t="s">
        <v>23</v>
      </c>
      <c r="B28" s="6">
        <v>3649431</v>
      </c>
      <c r="C28" s="6">
        <v>201799</v>
      </c>
      <c r="D28" s="6">
        <v>3851230</v>
      </c>
      <c r="E28" s="6">
        <v>3611853</v>
      </c>
      <c r="F28" s="6">
        <v>62966</v>
      </c>
      <c r="G28" s="6">
        <v>3674819</v>
      </c>
      <c r="H28" s="7">
        <f t="shared" si="0"/>
        <v>99</v>
      </c>
      <c r="I28" s="7">
        <f t="shared" si="0"/>
        <v>31.2</v>
      </c>
      <c r="J28" s="7">
        <f t="shared" si="0"/>
        <v>95.4</v>
      </c>
    </row>
    <row r="29" spans="1:10" ht="13.5">
      <c r="A29" s="5" t="s">
        <v>24</v>
      </c>
      <c r="B29" s="6">
        <v>4059125</v>
      </c>
      <c r="C29" s="6">
        <v>87177</v>
      </c>
      <c r="D29" s="6">
        <v>4146302</v>
      </c>
      <c r="E29" s="6">
        <v>4029514</v>
      </c>
      <c r="F29" s="6">
        <v>34672</v>
      </c>
      <c r="G29" s="6">
        <v>4064186</v>
      </c>
      <c r="H29" s="7">
        <f t="shared" si="0"/>
        <v>99.3</v>
      </c>
      <c r="I29" s="7">
        <f t="shared" si="0"/>
        <v>39.8</v>
      </c>
      <c r="J29" s="7">
        <f t="shared" si="0"/>
        <v>98</v>
      </c>
    </row>
    <row r="30" spans="1:10" ht="13.5">
      <c r="A30" s="5" t="s">
        <v>25</v>
      </c>
      <c r="B30" s="6">
        <v>2255549</v>
      </c>
      <c r="C30" s="6">
        <v>110242</v>
      </c>
      <c r="D30" s="6">
        <v>2365791</v>
      </c>
      <c r="E30" s="6">
        <v>2236330</v>
      </c>
      <c r="F30" s="6">
        <v>26803</v>
      </c>
      <c r="G30" s="6">
        <v>2263133</v>
      </c>
      <c r="H30" s="7">
        <f t="shared" si="0"/>
        <v>99.1</v>
      </c>
      <c r="I30" s="7">
        <f t="shared" si="0"/>
        <v>24.3</v>
      </c>
      <c r="J30" s="7">
        <f t="shared" si="0"/>
        <v>95.7</v>
      </c>
    </row>
    <row r="31" spans="1:10" ht="13.5">
      <c r="A31" s="5" t="s">
        <v>26</v>
      </c>
      <c r="B31" s="6">
        <v>1288088</v>
      </c>
      <c r="C31" s="6">
        <v>70989</v>
      </c>
      <c r="D31" s="6">
        <v>1359077</v>
      </c>
      <c r="E31" s="6">
        <v>1268501</v>
      </c>
      <c r="F31" s="6">
        <v>19876</v>
      </c>
      <c r="G31" s="6">
        <v>1288377</v>
      </c>
      <c r="H31" s="7">
        <f t="shared" si="0"/>
        <v>98.5</v>
      </c>
      <c r="I31" s="7">
        <f t="shared" si="0"/>
        <v>28</v>
      </c>
      <c r="J31" s="7">
        <f t="shared" si="0"/>
        <v>94.8</v>
      </c>
    </row>
    <row r="32" spans="1:10" ht="13.5">
      <c r="A32" s="5" t="s">
        <v>27</v>
      </c>
      <c r="B32" s="6">
        <v>15278599</v>
      </c>
      <c r="C32" s="6">
        <v>393409</v>
      </c>
      <c r="D32" s="6">
        <v>15672008</v>
      </c>
      <c r="E32" s="6">
        <v>15214432</v>
      </c>
      <c r="F32" s="6">
        <v>171880</v>
      </c>
      <c r="G32" s="6">
        <v>15386312</v>
      </c>
      <c r="H32" s="7">
        <f t="shared" si="0"/>
        <v>99.6</v>
      </c>
      <c r="I32" s="7">
        <f t="shared" si="0"/>
        <v>43.7</v>
      </c>
      <c r="J32" s="7">
        <f t="shared" si="0"/>
        <v>98.2</v>
      </c>
    </row>
    <row r="33" spans="1:10" ht="13.5">
      <c r="A33" s="5" t="s">
        <v>28</v>
      </c>
      <c r="B33" s="6">
        <v>1935746</v>
      </c>
      <c r="C33" s="6">
        <v>109198</v>
      </c>
      <c r="D33" s="6">
        <v>2044944</v>
      </c>
      <c r="E33" s="6">
        <v>1904439</v>
      </c>
      <c r="F33" s="6">
        <v>19117</v>
      </c>
      <c r="G33" s="6">
        <v>1923556</v>
      </c>
      <c r="H33" s="7">
        <f t="shared" si="0"/>
        <v>98.4</v>
      </c>
      <c r="I33" s="7">
        <f t="shared" si="0"/>
        <v>17.5</v>
      </c>
      <c r="J33" s="7">
        <f t="shared" si="0"/>
        <v>94.1</v>
      </c>
    </row>
    <row r="34" spans="1:10" ht="13.5">
      <c r="A34" s="5" t="s">
        <v>29</v>
      </c>
      <c r="B34" s="6">
        <v>1139752</v>
      </c>
      <c r="C34" s="6">
        <v>50770</v>
      </c>
      <c r="D34" s="6">
        <v>1190522</v>
      </c>
      <c r="E34" s="6">
        <v>1130274</v>
      </c>
      <c r="F34" s="6">
        <v>15552</v>
      </c>
      <c r="G34" s="6">
        <v>1145826</v>
      </c>
      <c r="H34" s="7">
        <f t="shared" si="0"/>
        <v>99.2</v>
      </c>
      <c r="I34" s="7">
        <f t="shared" si="0"/>
        <v>30.6</v>
      </c>
      <c r="J34" s="7">
        <f t="shared" si="0"/>
        <v>96.2</v>
      </c>
    </row>
    <row r="35" spans="1:10" ht="13.5">
      <c r="A35" s="5" t="s">
        <v>30</v>
      </c>
      <c r="B35" s="6">
        <v>1457818</v>
      </c>
      <c r="C35" s="6">
        <v>27167</v>
      </c>
      <c r="D35" s="6">
        <v>1484985</v>
      </c>
      <c r="E35" s="6">
        <v>1454732</v>
      </c>
      <c r="F35" s="6">
        <v>9601</v>
      </c>
      <c r="G35" s="6">
        <v>1464333</v>
      </c>
      <c r="H35" s="7">
        <f t="shared" si="0"/>
        <v>99.8</v>
      </c>
      <c r="I35" s="7">
        <f t="shared" si="0"/>
        <v>35.3</v>
      </c>
      <c r="J35" s="7">
        <f t="shared" si="0"/>
        <v>98.6</v>
      </c>
    </row>
    <row r="36" spans="1:10" ht="13.5">
      <c r="A36" s="5" t="s">
        <v>31</v>
      </c>
      <c r="B36" s="6">
        <v>1145106</v>
      </c>
      <c r="C36" s="6">
        <v>93552</v>
      </c>
      <c r="D36" s="6">
        <v>1238658</v>
      </c>
      <c r="E36" s="6">
        <v>1130606</v>
      </c>
      <c r="F36" s="6">
        <v>20414</v>
      </c>
      <c r="G36" s="6">
        <v>1151020</v>
      </c>
      <c r="H36" s="7">
        <f t="shared" si="0"/>
        <v>98.7</v>
      </c>
      <c r="I36" s="7">
        <f t="shared" si="0"/>
        <v>21.8</v>
      </c>
      <c r="J36" s="7">
        <f t="shared" si="0"/>
        <v>92.9</v>
      </c>
    </row>
    <row r="37" spans="1:10" ht="13.5">
      <c r="A37" s="5" t="s">
        <v>32</v>
      </c>
      <c r="B37" s="6">
        <v>664274</v>
      </c>
      <c r="C37" s="6">
        <v>56486</v>
      </c>
      <c r="D37" s="6">
        <v>720760</v>
      </c>
      <c r="E37" s="6">
        <v>648885</v>
      </c>
      <c r="F37" s="6">
        <v>19671</v>
      </c>
      <c r="G37" s="6">
        <v>668556</v>
      </c>
      <c r="H37" s="7">
        <f t="shared" si="0"/>
        <v>97.7</v>
      </c>
      <c r="I37" s="7">
        <f t="shared" si="0"/>
        <v>34.8</v>
      </c>
      <c r="J37" s="7">
        <f t="shared" si="0"/>
        <v>92.8</v>
      </c>
    </row>
    <row r="38" spans="1:10" ht="13.5">
      <c r="A38" s="5" t="s">
        <v>33</v>
      </c>
      <c r="B38" s="6">
        <v>661708</v>
      </c>
      <c r="C38" s="6">
        <v>17040</v>
      </c>
      <c r="D38" s="6">
        <v>678748</v>
      </c>
      <c r="E38" s="6">
        <v>658829</v>
      </c>
      <c r="F38" s="6">
        <v>4294</v>
      </c>
      <c r="G38" s="6">
        <v>663123</v>
      </c>
      <c r="H38" s="7">
        <f t="shared" si="0"/>
        <v>99.6</v>
      </c>
      <c r="I38" s="7">
        <f t="shared" si="0"/>
        <v>25.2</v>
      </c>
      <c r="J38" s="7">
        <f t="shared" si="0"/>
        <v>97.7</v>
      </c>
    </row>
    <row r="39" spans="1:10" ht="13.5">
      <c r="A39" s="5" t="s">
        <v>34</v>
      </c>
      <c r="B39" s="6">
        <v>192098</v>
      </c>
      <c r="C39" s="6">
        <v>5802</v>
      </c>
      <c r="D39" s="6">
        <v>197900</v>
      </c>
      <c r="E39" s="6">
        <v>190304</v>
      </c>
      <c r="F39" s="6">
        <v>1704</v>
      </c>
      <c r="G39" s="6">
        <v>192008</v>
      </c>
      <c r="H39" s="7">
        <f t="shared" si="0"/>
        <v>99.1</v>
      </c>
      <c r="I39" s="7">
        <f t="shared" si="0"/>
        <v>29.4</v>
      </c>
      <c r="J39" s="7">
        <f t="shared" si="0"/>
        <v>97</v>
      </c>
    </row>
    <row r="40" spans="1:10" ht="13.5">
      <c r="A40" s="5" t="s">
        <v>35</v>
      </c>
      <c r="B40" s="6">
        <v>120623</v>
      </c>
      <c r="C40" s="6">
        <v>14555</v>
      </c>
      <c r="D40" s="6">
        <v>135178</v>
      </c>
      <c r="E40" s="6">
        <v>118406</v>
      </c>
      <c r="F40" s="6">
        <v>3399</v>
      </c>
      <c r="G40" s="6">
        <v>121805</v>
      </c>
      <c r="H40" s="7">
        <f t="shared" si="0"/>
        <v>98.2</v>
      </c>
      <c r="I40" s="7">
        <f t="shared" si="0"/>
        <v>23.4</v>
      </c>
      <c r="J40" s="7">
        <f t="shared" si="0"/>
        <v>90.1</v>
      </c>
    </row>
    <row r="41" spans="1:10" ht="13.5">
      <c r="A41" s="5" t="s">
        <v>36</v>
      </c>
      <c r="B41" s="6">
        <v>515378</v>
      </c>
      <c r="C41" s="6">
        <v>36447</v>
      </c>
      <c r="D41" s="6">
        <v>551825</v>
      </c>
      <c r="E41" s="6">
        <v>510900</v>
      </c>
      <c r="F41" s="6">
        <v>9455</v>
      </c>
      <c r="G41" s="6">
        <v>520355</v>
      </c>
      <c r="H41" s="7">
        <f t="shared" si="0"/>
        <v>99.1</v>
      </c>
      <c r="I41" s="7">
        <f t="shared" si="0"/>
        <v>25.9</v>
      </c>
      <c r="J41" s="7">
        <f t="shared" si="0"/>
        <v>94.3</v>
      </c>
    </row>
    <row r="42" spans="1:10" ht="13.5">
      <c r="A42" s="5" t="s">
        <v>37</v>
      </c>
      <c r="B42" s="6">
        <v>578653</v>
      </c>
      <c r="C42" s="6">
        <v>31068</v>
      </c>
      <c r="D42" s="6">
        <v>609721</v>
      </c>
      <c r="E42" s="6">
        <v>570788</v>
      </c>
      <c r="F42" s="6">
        <v>8903</v>
      </c>
      <c r="G42" s="6">
        <v>579691</v>
      </c>
      <c r="H42" s="7">
        <f t="shared" si="0"/>
        <v>98.6</v>
      </c>
      <c r="I42" s="7">
        <f t="shared" si="0"/>
        <v>28.7</v>
      </c>
      <c r="J42" s="7">
        <f t="shared" si="0"/>
        <v>95.1</v>
      </c>
    </row>
    <row r="43" spans="1:10" ht="13.5">
      <c r="A43" s="5" t="s">
        <v>38</v>
      </c>
      <c r="B43" s="6">
        <v>1496818</v>
      </c>
      <c r="C43" s="6">
        <v>3501</v>
      </c>
      <c r="D43" s="6">
        <v>1500319</v>
      </c>
      <c r="E43" s="6">
        <v>1494834</v>
      </c>
      <c r="F43" s="6">
        <v>960</v>
      </c>
      <c r="G43" s="6">
        <v>1495794</v>
      </c>
      <c r="H43" s="7">
        <f t="shared" si="0"/>
        <v>99.9</v>
      </c>
      <c r="I43" s="7">
        <f t="shared" si="0"/>
        <v>27.4</v>
      </c>
      <c r="J43" s="7">
        <f t="shared" si="0"/>
        <v>99.7</v>
      </c>
    </row>
    <row r="44" spans="1:10" ht="13.5">
      <c r="A44" s="5" t="s">
        <v>39</v>
      </c>
      <c r="B44" s="6">
        <v>461966</v>
      </c>
      <c r="C44" s="6">
        <v>37987</v>
      </c>
      <c r="D44" s="6">
        <v>499953</v>
      </c>
      <c r="E44" s="6">
        <v>454912</v>
      </c>
      <c r="F44" s="6">
        <v>5201</v>
      </c>
      <c r="G44" s="6">
        <v>460113</v>
      </c>
      <c r="H44" s="7">
        <f t="shared" si="0"/>
        <v>98.5</v>
      </c>
      <c r="I44" s="7">
        <f t="shared" si="0"/>
        <v>13.7</v>
      </c>
      <c r="J44" s="7">
        <f t="shared" si="0"/>
        <v>92</v>
      </c>
    </row>
    <row r="45" spans="1:10" ht="13.5">
      <c r="A45" s="5" t="s">
        <v>40</v>
      </c>
      <c r="B45" s="6">
        <v>199830</v>
      </c>
      <c r="C45" s="6">
        <v>9365</v>
      </c>
      <c r="D45" s="6">
        <v>209195</v>
      </c>
      <c r="E45" s="6">
        <v>196057</v>
      </c>
      <c r="F45" s="6">
        <v>5011</v>
      </c>
      <c r="G45" s="6">
        <v>201068</v>
      </c>
      <c r="H45" s="7">
        <f t="shared" si="0"/>
        <v>98.1</v>
      </c>
      <c r="I45" s="7">
        <f t="shared" si="0"/>
        <v>53.5</v>
      </c>
      <c r="J45" s="7">
        <f t="shared" si="0"/>
        <v>96.1</v>
      </c>
    </row>
    <row r="46" spans="1:10" ht="13.5">
      <c r="A46" s="5" t="s">
        <v>41</v>
      </c>
      <c r="B46" s="6">
        <v>201464</v>
      </c>
      <c r="C46" s="6">
        <v>53117</v>
      </c>
      <c r="D46" s="6">
        <v>254581</v>
      </c>
      <c r="E46" s="6">
        <v>197233</v>
      </c>
      <c r="F46" s="6">
        <v>24407</v>
      </c>
      <c r="G46" s="6">
        <v>221640</v>
      </c>
      <c r="H46" s="7">
        <f t="shared" si="0"/>
        <v>97.9</v>
      </c>
      <c r="I46" s="7">
        <f t="shared" si="0"/>
        <v>45.9</v>
      </c>
      <c r="J46" s="7">
        <f t="shared" si="0"/>
        <v>87.1</v>
      </c>
    </row>
    <row r="47" spans="1:10" ht="13.5">
      <c r="A47" s="5" t="s">
        <v>42</v>
      </c>
      <c r="B47" s="6">
        <v>74451</v>
      </c>
      <c r="C47" s="6">
        <v>1604</v>
      </c>
      <c r="D47" s="6">
        <v>76055</v>
      </c>
      <c r="E47" s="6">
        <v>74327</v>
      </c>
      <c r="F47" s="6">
        <v>619</v>
      </c>
      <c r="G47" s="6">
        <v>74946</v>
      </c>
      <c r="H47" s="7">
        <f t="shared" si="0"/>
        <v>99.8</v>
      </c>
      <c r="I47" s="7">
        <f t="shared" si="0"/>
        <v>38.6</v>
      </c>
      <c r="J47" s="7">
        <f t="shared" si="0"/>
        <v>98.5</v>
      </c>
    </row>
    <row r="48" spans="1:10" ht="13.5">
      <c r="A48" s="2" t="s">
        <v>52</v>
      </c>
      <c r="B48" s="3">
        <f aca="true" t="shared" si="1" ref="B48:G48">SUM(B7:B37)</f>
        <v>126127466</v>
      </c>
      <c r="C48" s="3">
        <f t="shared" si="1"/>
        <v>4782821</v>
      </c>
      <c r="D48" s="3">
        <f t="shared" si="1"/>
        <v>130910287</v>
      </c>
      <c r="E48" s="3">
        <f t="shared" si="1"/>
        <v>125116624</v>
      </c>
      <c r="F48" s="3">
        <f t="shared" si="1"/>
        <v>1562572</v>
      </c>
      <c r="G48" s="3">
        <f t="shared" si="1"/>
        <v>126679196</v>
      </c>
      <c r="H48" s="4">
        <f t="shared" si="0"/>
        <v>99.2</v>
      </c>
      <c r="I48" s="4">
        <f t="shared" si="0"/>
        <v>32.7</v>
      </c>
      <c r="J48" s="4">
        <f t="shared" si="0"/>
        <v>96.8</v>
      </c>
    </row>
    <row r="49" spans="1:10" ht="13.5">
      <c r="A49" s="5" t="s">
        <v>53</v>
      </c>
      <c r="B49" s="6">
        <f aca="true" t="shared" si="2" ref="B49:G49">SUM(B38:B47)</f>
        <v>4502989</v>
      </c>
      <c r="C49" s="6">
        <f t="shared" si="2"/>
        <v>210486</v>
      </c>
      <c r="D49" s="6">
        <f t="shared" si="2"/>
        <v>4713475</v>
      </c>
      <c r="E49" s="6">
        <f t="shared" si="2"/>
        <v>4466590</v>
      </c>
      <c r="F49" s="6">
        <f t="shared" si="2"/>
        <v>63953</v>
      </c>
      <c r="G49" s="6">
        <f t="shared" si="2"/>
        <v>4530543</v>
      </c>
      <c r="H49" s="7">
        <f t="shared" si="0"/>
        <v>99.2</v>
      </c>
      <c r="I49" s="7">
        <f t="shared" si="0"/>
        <v>30.4</v>
      </c>
      <c r="J49" s="7">
        <f t="shared" si="0"/>
        <v>96.1</v>
      </c>
    </row>
    <row r="50" spans="1:10" ht="13.5">
      <c r="A50" s="5" t="s">
        <v>54</v>
      </c>
      <c r="B50" s="6">
        <f aca="true" t="shared" si="3" ref="B50:G50">B48+B49</f>
        <v>130630455</v>
      </c>
      <c r="C50" s="6">
        <f t="shared" si="3"/>
        <v>4993307</v>
      </c>
      <c r="D50" s="6">
        <f t="shared" si="3"/>
        <v>135623762</v>
      </c>
      <c r="E50" s="6">
        <f t="shared" si="3"/>
        <v>129583214</v>
      </c>
      <c r="F50" s="6">
        <f t="shared" si="3"/>
        <v>1626525</v>
      </c>
      <c r="G50" s="6">
        <f t="shared" si="3"/>
        <v>131209739</v>
      </c>
      <c r="H50" s="7">
        <f t="shared" si="0"/>
        <v>99.2</v>
      </c>
      <c r="I50" s="7">
        <f t="shared" si="0"/>
        <v>32.6</v>
      </c>
      <c r="J50" s="7">
        <f t="shared" si="0"/>
        <v>96.7</v>
      </c>
    </row>
    <row r="51" spans="1:10" ht="13.5">
      <c r="A51" s="8" t="s">
        <v>55</v>
      </c>
      <c r="B51" s="9">
        <f aca="true" t="shared" si="4" ref="B51:G51">B5+B6+B50</f>
        <v>257570724</v>
      </c>
      <c r="C51" s="9">
        <f t="shared" si="4"/>
        <v>7235662</v>
      </c>
      <c r="D51" s="9">
        <f t="shared" si="4"/>
        <v>264806386</v>
      </c>
      <c r="E51" s="9">
        <f t="shared" si="4"/>
        <v>255905880</v>
      </c>
      <c r="F51" s="9">
        <f t="shared" si="4"/>
        <v>2484275</v>
      </c>
      <c r="G51" s="9">
        <f t="shared" si="4"/>
        <v>258390155</v>
      </c>
      <c r="H51" s="10">
        <f t="shared" si="0"/>
        <v>99.4</v>
      </c>
      <c r="I51" s="10">
        <f t="shared" si="0"/>
        <v>34.3</v>
      </c>
      <c r="J51" s="10">
        <f t="shared" si="0"/>
        <v>97.6</v>
      </c>
    </row>
    <row r="52" ht="13.5">
      <c r="A52" s="11" t="s">
        <v>62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22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60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134485854</v>
      </c>
      <c r="C5" s="3">
        <v>1937778</v>
      </c>
      <c r="D5" s="3">
        <v>136423632</v>
      </c>
      <c r="E5" s="3">
        <v>133926096</v>
      </c>
      <c r="F5" s="3">
        <v>673844</v>
      </c>
      <c r="G5" s="3">
        <v>134599940</v>
      </c>
      <c r="H5" s="4">
        <f aca="true" t="shared" si="0" ref="H5:J20">ROUND(E5/B5*100,1)</f>
        <v>99.6</v>
      </c>
      <c r="I5" s="4">
        <f t="shared" si="0"/>
        <v>34.8</v>
      </c>
      <c r="J5" s="4">
        <f t="shared" si="0"/>
        <v>98.7</v>
      </c>
    </row>
    <row r="6" spans="1:10" ht="13.5">
      <c r="A6" s="5" t="s">
        <v>1</v>
      </c>
      <c r="B6" s="6">
        <v>21970742</v>
      </c>
      <c r="C6" s="6">
        <v>648132</v>
      </c>
      <c r="D6" s="6">
        <v>22618874</v>
      </c>
      <c r="E6" s="6">
        <v>21781960</v>
      </c>
      <c r="F6" s="6">
        <v>299999</v>
      </c>
      <c r="G6" s="6">
        <v>22081959</v>
      </c>
      <c r="H6" s="7">
        <f t="shared" si="0"/>
        <v>99.1</v>
      </c>
      <c r="I6" s="7">
        <f t="shared" si="0"/>
        <v>46.3</v>
      </c>
      <c r="J6" s="7">
        <f t="shared" si="0"/>
        <v>97.6</v>
      </c>
    </row>
    <row r="7" spans="1:10" ht="13.5">
      <c r="A7" s="5" t="s">
        <v>2</v>
      </c>
      <c r="B7" s="6">
        <v>4204464</v>
      </c>
      <c r="C7" s="6">
        <v>133040</v>
      </c>
      <c r="D7" s="6">
        <v>4337504</v>
      </c>
      <c r="E7" s="6">
        <v>4163518</v>
      </c>
      <c r="F7" s="6">
        <v>49729</v>
      </c>
      <c r="G7" s="6">
        <v>4213247</v>
      </c>
      <c r="H7" s="7">
        <f t="shared" si="0"/>
        <v>99</v>
      </c>
      <c r="I7" s="7">
        <f t="shared" si="0"/>
        <v>37.4</v>
      </c>
      <c r="J7" s="7">
        <f t="shared" si="0"/>
        <v>97.1</v>
      </c>
    </row>
    <row r="8" spans="1:10" ht="13.5">
      <c r="A8" s="5" t="s">
        <v>3</v>
      </c>
      <c r="B8" s="6">
        <v>11637363</v>
      </c>
      <c r="C8" s="6">
        <v>531915</v>
      </c>
      <c r="D8" s="6">
        <v>12169278</v>
      </c>
      <c r="E8" s="6">
        <v>11501910</v>
      </c>
      <c r="F8" s="6">
        <v>165570</v>
      </c>
      <c r="G8" s="6">
        <v>11667480</v>
      </c>
      <c r="H8" s="7">
        <f t="shared" si="0"/>
        <v>98.8</v>
      </c>
      <c r="I8" s="7">
        <f t="shared" si="0"/>
        <v>31.1</v>
      </c>
      <c r="J8" s="7">
        <f t="shared" si="0"/>
        <v>95.9</v>
      </c>
    </row>
    <row r="9" spans="1:10" ht="13.5">
      <c r="A9" s="5" t="s">
        <v>4</v>
      </c>
      <c r="B9" s="6">
        <v>2707387</v>
      </c>
      <c r="C9" s="6">
        <v>165533</v>
      </c>
      <c r="D9" s="6">
        <v>2872920</v>
      </c>
      <c r="E9" s="6">
        <v>2680015</v>
      </c>
      <c r="F9" s="6">
        <v>51081</v>
      </c>
      <c r="G9" s="6">
        <v>2731096</v>
      </c>
      <c r="H9" s="7">
        <f t="shared" si="0"/>
        <v>99</v>
      </c>
      <c r="I9" s="7">
        <f t="shared" si="0"/>
        <v>30.9</v>
      </c>
      <c r="J9" s="7">
        <f t="shared" si="0"/>
        <v>95.1</v>
      </c>
    </row>
    <row r="10" spans="1:10" ht="13.5">
      <c r="A10" s="5" t="s">
        <v>5</v>
      </c>
      <c r="B10" s="6">
        <v>11885707</v>
      </c>
      <c r="C10" s="6">
        <v>324830</v>
      </c>
      <c r="D10" s="6">
        <v>12210537</v>
      </c>
      <c r="E10" s="6">
        <v>11811205</v>
      </c>
      <c r="F10" s="6">
        <v>101301</v>
      </c>
      <c r="G10" s="6">
        <v>11912506</v>
      </c>
      <c r="H10" s="7">
        <f t="shared" si="0"/>
        <v>99.4</v>
      </c>
      <c r="I10" s="7">
        <f t="shared" si="0"/>
        <v>31.2</v>
      </c>
      <c r="J10" s="7">
        <f t="shared" si="0"/>
        <v>97.6</v>
      </c>
    </row>
    <row r="11" spans="1:10" ht="13.5">
      <c r="A11" s="5" t="s">
        <v>6</v>
      </c>
      <c r="B11" s="6">
        <v>2040042</v>
      </c>
      <c r="C11" s="6">
        <v>65410</v>
      </c>
      <c r="D11" s="6">
        <v>2105452</v>
      </c>
      <c r="E11" s="6">
        <v>2017229</v>
      </c>
      <c r="F11" s="6">
        <v>35031</v>
      </c>
      <c r="G11" s="6">
        <v>2052260</v>
      </c>
      <c r="H11" s="7">
        <f t="shared" si="0"/>
        <v>98.9</v>
      </c>
      <c r="I11" s="7">
        <f t="shared" si="0"/>
        <v>53.6</v>
      </c>
      <c r="J11" s="7">
        <f t="shared" si="0"/>
        <v>97.5</v>
      </c>
    </row>
    <row r="12" spans="1:10" ht="13.5">
      <c r="A12" s="5" t="s">
        <v>7</v>
      </c>
      <c r="B12" s="6">
        <v>8344299</v>
      </c>
      <c r="C12" s="6">
        <v>132325</v>
      </c>
      <c r="D12" s="6">
        <v>8476624</v>
      </c>
      <c r="E12" s="6">
        <v>8313974</v>
      </c>
      <c r="F12" s="6">
        <v>61099</v>
      </c>
      <c r="G12" s="6">
        <v>8375073</v>
      </c>
      <c r="H12" s="7">
        <f t="shared" si="0"/>
        <v>99.6</v>
      </c>
      <c r="I12" s="7">
        <f t="shared" si="0"/>
        <v>46.2</v>
      </c>
      <c r="J12" s="7">
        <f t="shared" si="0"/>
        <v>98.8</v>
      </c>
    </row>
    <row r="13" spans="1:10" ht="13.5">
      <c r="A13" s="5" t="s">
        <v>8</v>
      </c>
      <c r="B13" s="6">
        <v>2195104</v>
      </c>
      <c r="C13" s="6">
        <v>137205</v>
      </c>
      <c r="D13" s="6">
        <v>2332309</v>
      </c>
      <c r="E13" s="6">
        <v>2167580</v>
      </c>
      <c r="F13" s="6">
        <v>56041</v>
      </c>
      <c r="G13" s="6">
        <v>2223621</v>
      </c>
      <c r="H13" s="7">
        <f t="shared" si="0"/>
        <v>98.7</v>
      </c>
      <c r="I13" s="7">
        <f t="shared" si="0"/>
        <v>40.8</v>
      </c>
      <c r="J13" s="7">
        <f t="shared" si="0"/>
        <v>95.3</v>
      </c>
    </row>
    <row r="14" spans="1:10" ht="13.5">
      <c r="A14" s="5" t="s">
        <v>9</v>
      </c>
      <c r="B14" s="6">
        <v>3978792</v>
      </c>
      <c r="C14" s="6">
        <v>186265</v>
      </c>
      <c r="D14" s="6">
        <v>4165057</v>
      </c>
      <c r="E14" s="6">
        <v>3943074</v>
      </c>
      <c r="F14" s="6">
        <v>80034</v>
      </c>
      <c r="G14" s="6">
        <v>4023108</v>
      </c>
      <c r="H14" s="7">
        <f t="shared" si="0"/>
        <v>99.1</v>
      </c>
      <c r="I14" s="7">
        <f t="shared" si="0"/>
        <v>43</v>
      </c>
      <c r="J14" s="7">
        <f t="shared" si="0"/>
        <v>96.6</v>
      </c>
    </row>
    <row r="15" spans="1:10" ht="13.5">
      <c r="A15" s="5" t="s">
        <v>10</v>
      </c>
      <c r="B15" s="6">
        <v>9902719</v>
      </c>
      <c r="C15" s="6">
        <v>231867</v>
      </c>
      <c r="D15" s="6">
        <v>10134586</v>
      </c>
      <c r="E15" s="6">
        <v>9861626</v>
      </c>
      <c r="F15" s="6">
        <v>61288</v>
      </c>
      <c r="G15" s="6">
        <v>9922914</v>
      </c>
      <c r="H15" s="7">
        <f t="shared" si="0"/>
        <v>99.6</v>
      </c>
      <c r="I15" s="7">
        <f t="shared" si="0"/>
        <v>26.4</v>
      </c>
      <c r="J15" s="7">
        <f t="shared" si="0"/>
        <v>97.9</v>
      </c>
    </row>
    <row r="16" spans="1:10" ht="13.5">
      <c r="A16" s="5" t="s">
        <v>11</v>
      </c>
      <c r="B16" s="6">
        <v>7998265</v>
      </c>
      <c r="C16" s="6">
        <v>261347</v>
      </c>
      <c r="D16" s="6">
        <v>8259612</v>
      </c>
      <c r="E16" s="6">
        <v>7945941</v>
      </c>
      <c r="F16" s="6">
        <v>54784</v>
      </c>
      <c r="G16" s="6">
        <v>8000725</v>
      </c>
      <c r="H16" s="7">
        <f t="shared" si="0"/>
        <v>99.3</v>
      </c>
      <c r="I16" s="7">
        <f t="shared" si="0"/>
        <v>21</v>
      </c>
      <c r="J16" s="7">
        <f t="shared" si="0"/>
        <v>96.9</v>
      </c>
    </row>
    <row r="17" spans="1:10" ht="13.5">
      <c r="A17" s="5" t="s">
        <v>12</v>
      </c>
      <c r="B17" s="6">
        <v>6567986</v>
      </c>
      <c r="C17" s="6">
        <v>192137</v>
      </c>
      <c r="D17" s="6">
        <v>6760123</v>
      </c>
      <c r="E17" s="6">
        <v>6519040</v>
      </c>
      <c r="F17" s="6">
        <v>64548</v>
      </c>
      <c r="G17" s="6">
        <v>6583588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3676048</v>
      </c>
      <c r="C18" s="6">
        <v>78617</v>
      </c>
      <c r="D18" s="6">
        <v>3754665</v>
      </c>
      <c r="E18" s="6">
        <v>3654705</v>
      </c>
      <c r="F18" s="6">
        <v>25685</v>
      </c>
      <c r="G18" s="6">
        <v>3680390</v>
      </c>
      <c r="H18" s="7">
        <f t="shared" si="0"/>
        <v>99.4</v>
      </c>
      <c r="I18" s="7">
        <f t="shared" si="0"/>
        <v>32.7</v>
      </c>
      <c r="J18" s="7">
        <f t="shared" si="0"/>
        <v>98</v>
      </c>
    </row>
    <row r="19" spans="1:10" ht="13.5">
      <c r="A19" s="5" t="s">
        <v>14</v>
      </c>
      <c r="B19" s="6">
        <v>2330227</v>
      </c>
      <c r="C19" s="6">
        <v>118031</v>
      </c>
      <c r="D19" s="6">
        <v>2448258</v>
      </c>
      <c r="E19" s="6">
        <v>2305531</v>
      </c>
      <c r="F19" s="6">
        <v>47362</v>
      </c>
      <c r="G19" s="6">
        <v>2352893</v>
      </c>
      <c r="H19" s="7">
        <f t="shared" si="0"/>
        <v>98.9</v>
      </c>
      <c r="I19" s="7">
        <f t="shared" si="0"/>
        <v>40.1</v>
      </c>
      <c r="J19" s="7">
        <f t="shared" si="0"/>
        <v>96.1</v>
      </c>
    </row>
    <row r="20" spans="1:10" ht="13.5">
      <c r="A20" s="5" t="s">
        <v>15</v>
      </c>
      <c r="B20" s="6">
        <v>5101266</v>
      </c>
      <c r="C20" s="6">
        <v>443876</v>
      </c>
      <c r="D20" s="6">
        <v>5545142</v>
      </c>
      <c r="E20" s="6">
        <v>5024637</v>
      </c>
      <c r="F20" s="6">
        <v>103429</v>
      </c>
      <c r="G20" s="6">
        <v>5128066</v>
      </c>
      <c r="H20" s="7">
        <f t="shared" si="0"/>
        <v>98.5</v>
      </c>
      <c r="I20" s="7">
        <f t="shared" si="0"/>
        <v>23.3</v>
      </c>
      <c r="J20" s="7">
        <f t="shared" si="0"/>
        <v>92.5</v>
      </c>
    </row>
    <row r="21" spans="1:10" ht="13.5">
      <c r="A21" s="5" t="s">
        <v>16</v>
      </c>
      <c r="B21" s="6">
        <v>2126691</v>
      </c>
      <c r="C21" s="6">
        <v>108845</v>
      </c>
      <c r="D21" s="6">
        <v>2235536</v>
      </c>
      <c r="E21" s="6">
        <v>2113724</v>
      </c>
      <c r="F21" s="6">
        <v>20635</v>
      </c>
      <c r="G21" s="6">
        <v>2134359</v>
      </c>
      <c r="H21" s="7">
        <f aca="true" t="shared" si="1" ref="H21:J51">ROUND(E21/B21*100,1)</f>
        <v>99.4</v>
      </c>
      <c r="I21" s="7">
        <f t="shared" si="1"/>
        <v>19</v>
      </c>
      <c r="J21" s="7">
        <f t="shared" si="1"/>
        <v>95.5</v>
      </c>
    </row>
    <row r="22" spans="1:10" ht="13.5">
      <c r="A22" s="5" t="s">
        <v>17</v>
      </c>
      <c r="B22" s="6">
        <v>2179685</v>
      </c>
      <c r="C22" s="6">
        <v>100842</v>
      </c>
      <c r="D22" s="6">
        <v>2280527</v>
      </c>
      <c r="E22" s="6">
        <v>2151005</v>
      </c>
      <c r="F22" s="6">
        <v>39394</v>
      </c>
      <c r="G22" s="6">
        <v>2190399</v>
      </c>
      <c r="H22" s="7">
        <f t="shared" si="1"/>
        <v>98.7</v>
      </c>
      <c r="I22" s="7">
        <f t="shared" si="1"/>
        <v>39.1</v>
      </c>
      <c r="J22" s="7">
        <f t="shared" si="1"/>
        <v>96</v>
      </c>
    </row>
    <row r="23" spans="1:10" ht="13.5">
      <c r="A23" s="5" t="s">
        <v>18</v>
      </c>
      <c r="B23" s="6">
        <v>3130784</v>
      </c>
      <c r="C23" s="6">
        <v>93846</v>
      </c>
      <c r="D23" s="6">
        <v>3224630</v>
      </c>
      <c r="E23" s="6">
        <v>3114838</v>
      </c>
      <c r="F23" s="6">
        <v>39749</v>
      </c>
      <c r="G23" s="6">
        <v>3154587</v>
      </c>
      <c r="H23" s="7">
        <f t="shared" si="1"/>
        <v>99.5</v>
      </c>
      <c r="I23" s="7">
        <f t="shared" si="1"/>
        <v>42.4</v>
      </c>
      <c r="J23" s="7">
        <f t="shared" si="1"/>
        <v>97.8</v>
      </c>
    </row>
    <row r="24" spans="1:10" ht="13.5">
      <c r="A24" s="5" t="s">
        <v>19</v>
      </c>
      <c r="B24" s="6">
        <v>4509110</v>
      </c>
      <c r="C24" s="6">
        <v>181600</v>
      </c>
      <c r="D24" s="6">
        <v>4690710</v>
      </c>
      <c r="E24" s="6">
        <v>4476919</v>
      </c>
      <c r="F24" s="6">
        <v>67515</v>
      </c>
      <c r="G24" s="6">
        <v>4544434</v>
      </c>
      <c r="H24" s="7">
        <f t="shared" si="1"/>
        <v>99.3</v>
      </c>
      <c r="I24" s="7">
        <f t="shared" si="1"/>
        <v>37.2</v>
      </c>
      <c r="J24" s="7">
        <f t="shared" si="1"/>
        <v>96.9</v>
      </c>
    </row>
    <row r="25" spans="1:10" ht="13.5">
      <c r="A25" s="5" t="s">
        <v>20</v>
      </c>
      <c r="B25" s="6">
        <v>4021735</v>
      </c>
      <c r="C25" s="6">
        <v>181610</v>
      </c>
      <c r="D25" s="6">
        <v>4203345</v>
      </c>
      <c r="E25" s="6">
        <v>3986752</v>
      </c>
      <c r="F25" s="6">
        <v>61398</v>
      </c>
      <c r="G25" s="6">
        <v>4048150</v>
      </c>
      <c r="H25" s="7">
        <f t="shared" si="1"/>
        <v>99.1</v>
      </c>
      <c r="I25" s="7">
        <f t="shared" si="1"/>
        <v>33.8</v>
      </c>
      <c r="J25" s="7">
        <f t="shared" si="1"/>
        <v>96.3</v>
      </c>
    </row>
    <row r="26" spans="1:10" ht="13.5">
      <c r="A26" s="5" t="s">
        <v>21</v>
      </c>
      <c r="B26" s="6">
        <v>1406132</v>
      </c>
      <c r="C26" s="6">
        <v>66258</v>
      </c>
      <c r="D26" s="6">
        <v>1472390</v>
      </c>
      <c r="E26" s="6">
        <v>1388485</v>
      </c>
      <c r="F26" s="6">
        <v>30513</v>
      </c>
      <c r="G26" s="6">
        <v>1418998</v>
      </c>
      <c r="H26" s="7">
        <f t="shared" si="1"/>
        <v>98.7</v>
      </c>
      <c r="I26" s="7">
        <f t="shared" si="1"/>
        <v>46.1</v>
      </c>
      <c r="J26" s="7">
        <f t="shared" si="1"/>
        <v>96.4</v>
      </c>
    </row>
    <row r="27" spans="1:10" ht="13.5">
      <c r="A27" s="5" t="s">
        <v>22</v>
      </c>
      <c r="B27" s="6">
        <v>2107932</v>
      </c>
      <c r="C27" s="6">
        <v>149376</v>
      </c>
      <c r="D27" s="6">
        <v>2257308</v>
      </c>
      <c r="E27" s="6">
        <v>2074789</v>
      </c>
      <c r="F27" s="6">
        <v>41882</v>
      </c>
      <c r="G27" s="6">
        <v>2116671</v>
      </c>
      <c r="H27" s="7">
        <f t="shared" si="1"/>
        <v>98.4</v>
      </c>
      <c r="I27" s="7">
        <f t="shared" si="1"/>
        <v>28</v>
      </c>
      <c r="J27" s="7">
        <f t="shared" si="1"/>
        <v>93.8</v>
      </c>
    </row>
    <row r="28" spans="1:10" ht="13.5">
      <c r="A28" s="5" t="s">
        <v>23</v>
      </c>
      <c r="B28" s="6">
        <v>3124977</v>
      </c>
      <c r="C28" s="6">
        <v>134935</v>
      </c>
      <c r="D28" s="6">
        <v>3259912</v>
      </c>
      <c r="E28" s="6">
        <v>3092799</v>
      </c>
      <c r="F28" s="6">
        <v>42103</v>
      </c>
      <c r="G28" s="6">
        <v>3134902</v>
      </c>
      <c r="H28" s="7">
        <f t="shared" si="1"/>
        <v>99</v>
      </c>
      <c r="I28" s="7">
        <f t="shared" si="1"/>
        <v>31.2</v>
      </c>
      <c r="J28" s="7">
        <f t="shared" si="1"/>
        <v>96.2</v>
      </c>
    </row>
    <row r="29" spans="1:10" ht="13.5">
      <c r="A29" s="5" t="s">
        <v>24</v>
      </c>
      <c r="B29" s="6">
        <v>2668739</v>
      </c>
      <c r="C29" s="6">
        <v>57316</v>
      </c>
      <c r="D29" s="6">
        <v>2726055</v>
      </c>
      <c r="E29" s="6">
        <v>2649271</v>
      </c>
      <c r="F29" s="6">
        <v>22796</v>
      </c>
      <c r="G29" s="6">
        <v>2672067</v>
      </c>
      <c r="H29" s="7">
        <f t="shared" si="1"/>
        <v>99.3</v>
      </c>
      <c r="I29" s="7">
        <f t="shared" si="1"/>
        <v>39.8</v>
      </c>
      <c r="J29" s="7">
        <f t="shared" si="1"/>
        <v>98</v>
      </c>
    </row>
    <row r="30" spans="1:10" ht="13.5">
      <c r="A30" s="5" t="s">
        <v>25</v>
      </c>
      <c r="B30" s="6">
        <v>1379894</v>
      </c>
      <c r="C30" s="6">
        <v>67444</v>
      </c>
      <c r="D30" s="6">
        <v>1447338</v>
      </c>
      <c r="E30" s="6">
        <v>1368154</v>
      </c>
      <c r="F30" s="6">
        <v>16398</v>
      </c>
      <c r="G30" s="6">
        <v>1384552</v>
      </c>
      <c r="H30" s="7">
        <f t="shared" si="1"/>
        <v>99.1</v>
      </c>
      <c r="I30" s="7">
        <f t="shared" si="1"/>
        <v>24.3</v>
      </c>
      <c r="J30" s="7">
        <f t="shared" si="1"/>
        <v>95.7</v>
      </c>
    </row>
    <row r="31" spans="1:10" ht="13.5">
      <c r="A31" s="5" t="s">
        <v>26</v>
      </c>
      <c r="B31" s="6">
        <v>1328845</v>
      </c>
      <c r="C31" s="6">
        <v>69369</v>
      </c>
      <c r="D31" s="6">
        <v>1398214</v>
      </c>
      <c r="E31" s="6">
        <v>1308637</v>
      </c>
      <c r="F31" s="6">
        <v>19423</v>
      </c>
      <c r="G31" s="6">
        <v>1328060</v>
      </c>
      <c r="H31" s="7">
        <f t="shared" si="1"/>
        <v>98.5</v>
      </c>
      <c r="I31" s="7">
        <f t="shared" si="1"/>
        <v>28</v>
      </c>
      <c r="J31" s="7">
        <f t="shared" si="1"/>
        <v>95</v>
      </c>
    </row>
    <row r="32" spans="1:10" ht="13.5">
      <c r="A32" s="5" t="s">
        <v>27</v>
      </c>
      <c r="B32" s="6">
        <v>12617095</v>
      </c>
      <c r="C32" s="6">
        <v>324878</v>
      </c>
      <c r="D32" s="6">
        <v>12941973</v>
      </c>
      <c r="E32" s="6">
        <v>12564108</v>
      </c>
      <c r="F32" s="6">
        <v>141938</v>
      </c>
      <c r="G32" s="6">
        <v>12706046</v>
      </c>
      <c r="H32" s="7">
        <f t="shared" si="1"/>
        <v>99.6</v>
      </c>
      <c r="I32" s="7">
        <f t="shared" si="1"/>
        <v>43.7</v>
      </c>
      <c r="J32" s="7">
        <f t="shared" si="1"/>
        <v>98.2</v>
      </c>
    </row>
    <row r="33" spans="1:10" ht="13.5">
      <c r="A33" s="5" t="s">
        <v>28</v>
      </c>
      <c r="B33" s="6">
        <v>1681068</v>
      </c>
      <c r="C33" s="6">
        <v>94831</v>
      </c>
      <c r="D33" s="6">
        <v>1775899</v>
      </c>
      <c r="E33" s="6">
        <v>1653880</v>
      </c>
      <c r="F33" s="6">
        <v>16602</v>
      </c>
      <c r="G33" s="6">
        <v>1670482</v>
      </c>
      <c r="H33" s="7">
        <f t="shared" si="1"/>
        <v>98.4</v>
      </c>
      <c r="I33" s="7">
        <f t="shared" si="1"/>
        <v>17.5</v>
      </c>
      <c r="J33" s="7">
        <f t="shared" si="1"/>
        <v>94.1</v>
      </c>
    </row>
    <row r="34" spans="1:10" ht="13.5">
      <c r="A34" s="5" t="s">
        <v>29</v>
      </c>
      <c r="B34" s="6">
        <v>1267861</v>
      </c>
      <c r="C34" s="6">
        <v>52128</v>
      </c>
      <c r="D34" s="6">
        <v>1319989</v>
      </c>
      <c r="E34" s="6">
        <v>1257295</v>
      </c>
      <c r="F34" s="6">
        <v>15967</v>
      </c>
      <c r="G34" s="6">
        <v>1273262</v>
      </c>
      <c r="H34" s="7">
        <f t="shared" si="1"/>
        <v>99.2</v>
      </c>
      <c r="I34" s="7">
        <f t="shared" si="1"/>
        <v>30.6</v>
      </c>
      <c r="J34" s="7">
        <f t="shared" si="1"/>
        <v>96.5</v>
      </c>
    </row>
    <row r="35" spans="1:10" ht="13.5">
      <c r="A35" s="5" t="s">
        <v>30</v>
      </c>
      <c r="B35" s="6">
        <v>1546172</v>
      </c>
      <c r="C35" s="6">
        <v>28814</v>
      </c>
      <c r="D35" s="6">
        <v>1574986</v>
      </c>
      <c r="E35" s="6">
        <v>1542899</v>
      </c>
      <c r="F35" s="6">
        <v>10182</v>
      </c>
      <c r="G35" s="6">
        <v>1553081</v>
      </c>
      <c r="H35" s="7">
        <f t="shared" si="1"/>
        <v>99.8</v>
      </c>
      <c r="I35" s="7">
        <f t="shared" si="1"/>
        <v>35.3</v>
      </c>
      <c r="J35" s="7">
        <f t="shared" si="1"/>
        <v>98.6</v>
      </c>
    </row>
    <row r="36" spans="1:10" ht="13.5">
      <c r="A36" s="5" t="s">
        <v>31</v>
      </c>
      <c r="B36" s="6">
        <v>1280810</v>
      </c>
      <c r="C36" s="6">
        <v>101852</v>
      </c>
      <c r="D36" s="6">
        <v>1382662</v>
      </c>
      <c r="E36" s="6">
        <v>1264592</v>
      </c>
      <c r="F36" s="6">
        <v>22224</v>
      </c>
      <c r="G36" s="6">
        <v>1286816</v>
      </c>
      <c r="H36" s="7">
        <f t="shared" si="1"/>
        <v>98.7</v>
      </c>
      <c r="I36" s="7">
        <f t="shared" si="1"/>
        <v>21.8</v>
      </c>
      <c r="J36" s="7">
        <f t="shared" si="1"/>
        <v>93.1</v>
      </c>
    </row>
    <row r="37" spans="1:10" ht="13.5">
      <c r="A37" s="5" t="s">
        <v>32</v>
      </c>
      <c r="B37" s="6">
        <v>1012612</v>
      </c>
      <c r="C37" s="6">
        <v>86107</v>
      </c>
      <c r="D37" s="6">
        <v>1098719</v>
      </c>
      <c r="E37" s="6">
        <v>989152</v>
      </c>
      <c r="F37" s="6">
        <v>29986</v>
      </c>
      <c r="G37" s="6">
        <v>1019138</v>
      </c>
      <c r="H37" s="7">
        <f t="shared" si="1"/>
        <v>97.7</v>
      </c>
      <c r="I37" s="7">
        <f t="shared" si="1"/>
        <v>34.8</v>
      </c>
      <c r="J37" s="7">
        <f t="shared" si="1"/>
        <v>92.8</v>
      </c>
    </row>
    <row r="38" spans="1:10" ht="13.5">
      <c r="A38" s="5" t="s">
        <v>33</v>
      </c>
      <c r="B38" s="6">
        <v>818986</v>
      </c>
      <c r="C38" s="6">
        <v>21090</v>
      </c>
      <c r="D38" s="6">
        <v>840076</v>
      </c>
      <c r="E38" s="6">
        <v>815422</v>
      </c>
      <c r="F38" s="6">
        <v>5314</v>
      </c>
      <c r="G38" s="6">
        <v>820736</v>
      </c>
      <c r="H38" s="7">
        <f t="shared" si="1"/>
        <v>99.6</v>
      </c>
      <c r="I38" s="7">
        <f t="shared" si="1"/>
        <v>25.2</v>
      </c>
      <c r="J38" s="7">
        <f t="shared" si="1"/>
        <v>97.7</v>
      </c>
    </row>
    <row r="39" spans="1:10" ht="13.5">
      <c r="A39" s="5" t="s">
        <v>34</v>
      </c>
      <c r="B39" s="6">
        <v>329272</v>
      </c>
      <c r="C39" s="6">
        <v>9944</v>
      </c>
      <c r="D39" s="6">
        <v>339216</v>
      </c>
      <c r="E39" s="6">
        <v>326197</v>
      </c>
      <c r="F39" s="6">
        <v>2922</v>
      </c>
      <c r="G39" s="6">
        <v>329119</v>
      </c>
      <c r="H39" s="7">
        <f t="shared" si="1"/>
        <v>99.1</v>
      </c>
      <c r="I39" s="7">
        <f t="shared" si="1"/>
        <v>29.4</v>
      </c>
      <c r="J39" s="7">
        <f t="shared" si="1"/>
        <v>97</v>
      </c>
    </row>
    <row r="40" spans="1:10" ht="13.5">
      <c r="A40" s="5" t="s">
        <v>35</v>
      </c>
      <c r="B40" s="6">
        <v>227928</v>
      </c>
      <c r="C40" s="6">
        <v>27538</v>
      </c>
      <c r="D40" s="6">
        <v>255466</v>
      </c>
      <c r="E40" s="6">
        <v>223738</v>
      </c>
      <c r="F40" s="6">
        <v>6430</v>
      </c>
      <c r="G40" s="6">
        <v>230168</v>
      </c>
      <c r="H40" s="7">
        <f t="shared" si="1"/>
        <v>98.2</v>
      </c>
      <c r="I40" s="7">
        <f t="shared" si="1"/>
        <v>23.3</v>
      </c>
      <c r="J40" s="7">
        <f t="shared" si="1"/>
        <v>90.1</v>
      </c>
    </row>
    <row r="41" spans="1:10" ht="13.5">
      <c r="A41" s="5" t="s">
        <v>36</v>
      </c>
      <c r="B41" s="6">
        <v>395740</v>
      </c>
      <c r="C41" s="6">
        <v>26487</v>
      </c>
      <c r="D41" s="6">
        <v>422227</v>
      </c>
      <c r="E41" s="6">
        <v>392302</v>
      </c>
      <c r="F41" s="6">
        <v>6871</v>
      </c>
      <c r="G41" s="6">
        <v>399173</v>
      </c>
      <c r="H41" s="7">
        <f t="shared" si="1"/>
        <v>99.1</v>
      </c>
      <c r="I41" s="7">
        <f t="shared" si="1"/>
        <v>25.9</v>
      </c>
      <c r="J41" s="7">
        <f t="shared" si="1"/>
        <v>94.5</v>
      </c>
    </row>
    <row r="42" spans="1:10" ht="13.5">
      <c r="A42" s="5" t="s">
        <v>37</v>
      </c>
      <c r="B42" s="6">
        <v>780165</v>
      </c>
      <c r="C42" s="6">
        <v>41887</v>
      </c>
      <c r="D42" s="6">
        <v>822052</v>
      </c>
      <c r="E42" s="6">
        <v>769561</v>
      </c>
      <c r="F42" s="6">
        <v>12004</v>
      </c>
      <c r="G42" s="6">
        <v>781565</v>
      </c>
      <c r="H42" s="7">
        <f t="shared" si="1"/>
        <v>98.6</v>
      </c>
      <c r="I42" s="7">
        <f t="shared" si="1"/>
        <v>28.7</v>
      </c>
      <c r="J42" s="7">
        <f t="shared" si="1"/>
        <v>95.1</v>
      </c>
    </row>
    <row r="43" spans="1:10" ht="13.5">
      <c r="A43" s="5" t="s">
        <v>38</v>
      </c>
      <c r="B43" s="6">
        <v>705807</v>
      </c>
      <c r="C43" s="6">
        <v>1651</v>
      </c>
      <c r="D43" s="6">
        <v>707458</v>
      </c>
      <c r="E43" s="6">
        <v>704872</v>
      </c>
      <c r="F43" s="6">
        <v>453</v>
      </c>
      <c r="G43" s="6">
        <v>705325</v>
      </c>
      <c r="H43" s="7">
        <f t="shared" si="1"/>
        <v>99.9</v>
      </c>
      <c r="I43" s="7">
        <f t="shared" si="1"/>
        <v>27.4</v>
      </c>
      <c r="J43" s="7">
        <f t="shared" si="1"/>
        <v>99.7</v>
      </c>
    </row>
    <row r="44" spans="1:10" ht="13.5">
      <c r="A44" s="5" t="s">
        <v>39</v>
      </c>
      <c r="B44" s="6">
        <v>428497</v>
      </c>
      <c r="C44" s="6">
        <v>47050</v>
      </c>
      <c r="D44" s="6">
        <v>475547</v>
      </c>
      <c r="E44" s="6">
        <v>421954</v>
      </c>
      <c r="F44" s="6">
        <v>6442</v>
      </c>
      <c r="G44" s="6">
        <v>428396</v>
      </c>
      <c r="H44" s="7">
        <f t="shared" si="1"/>
        <v>98.5</v>
      </c>
      <c r="I44" s="7">
        <f t="shared" si="1"/>
        <v>13.7</v>
      </c>
      <c r="J44" s="7">
        <f t="shared" si="1"/>
        <v>90.1</v>
      </c>
    </row>
    <row r="45" spans="1:10" ht="13.5">
      <c r="A45" s="5" t="s">
        <v>40</v>
      </c>
      <c r="B45" s="6">
        <v>254284</v>
      </c>
      <c r="C45" s="6">
        <v>11917</v>
      </c>
      <c r="D45" s="6">
        <v>266201</v>
      </c>
      <c r="E45" s="6">
        <v>249482</v>
      </c>
      <c r="F45" s="6">
        <v>6377</v>
      </c>
      <c r="G45" s="6">
        <v>255859</v>
      </c>
      <c r="H45" s="7">
        <f t="shared" si="1"/>
        <v>98.1</v>
      </c>
      <c r="I45" s="7">
        <f t="shared" si="1"/>
        <v>53.5</v>
      </c>
      <c r="J45" s="7">
        <f t="shared" si="1"/>
        <v>96.1</v>
      </c>
    </row>
    <row r="46" spans="1:10" ht="13.5">
      <c r="A46" s="5" t="s">
        <v>41</v>
      </c>
      <c r="B46" s="6">
        <v>304740</v>
      </c>
      <c r="C46" s="6">
        <v>80362</v>
      </c>
      <c r="D46" s="6">
        <v>385102</v>
      </c>
      <c r="E46" s="6">
        <v>298398</v>
      </c>
      <c r="F46" s="6">
        <v>36927</v>
      </c>
      <c r="G46" s="6">
        <v>335325</v>
      </c>
      <c r="H46" s="7">
        <f t="shared" si="1"/>
        <v>97.9</v>
      </c>
      <c r="I46" s="7">
        <f t="shared" si="1"/>
        <v>46</v>
      </c>
      <c r="J46" s="7">
        <f t="shared" si="1"/>
        <v>87.1</v>
      </c>
    </row>
    <row r="47" spans="1:10" ht="13.5">
      <c r="A47" s="5" t="s">
        <v>42</v>
      </c>
      <c r="B47" s="6">
        <v>123220</v>
      </c>
      <c r="C47" s="6">
        <v>2748</v>
      </c>
      <c r="D47" s="6">
        <v>125968</v>
      </c>
      <c r="E47" s="6">
        <v>122827</v>
      </c>
      <c r="F47" s="6">
        <v>1061</v>
      </c>
      <c r="G47" s="6">
        <v>123888</v>
      </c>
      <c r="H47" s="7">
        <f t="shared" si="1"/>
        <v>99.7</v>
      </c>
      <c r="I47" s="7">
        <f t="shared" si="1"/>
        <v>38.6</v>
      </c>
      <c r="J47" s="7">
        <f t="shared" si="1"/>
        <v>98.3</v>
      </c>
    </row>
    <row r="48" spans="1:10" ht="13.5">
      <c r="A48" s="2" t="s">
        <v>52</v>
      </c>
      <c r="B48" s="3">
        <f aca="true" t="shared" si="2" ref="B48:G48">SUM(B7:B37)</f>
        <v>129959811</v>
      </c>
      <c r="C48" s="3">
        <f t="shared" si="2"/>
        <v>4902449</v>
      </c>
      <c r="D48" s="3">
        <f t="shared" si="2"/>
        <v>134862260</v>
      </c>
      <c r="E48" s="3">
        <f t="shared" si="2"/>
        <v>128907284</v>
      </c>
      <c r="F48" s="3">
        <f t="shared" si="2"/>
        <v>1595687</v>
      </c>
      <c r="G48" s="3">
        <f t="shared" si="2"/>
        <v>130502971</v>
      </c>
      <c r="H48" s="4">
        <f t="shared" si="1"/>
        <v>99.2</v>
      </c>
      <c r="I48" s="4">
        <f t="shared" si="1"/>
        <v>32.5</v>
      </c>
      <c r="J48" s="4">
        <f t="shared" si="1"/>
        <v>96.8</v>
      </c>
    </row>
    <row r="49" spans="1:10" ht="13.5">
      <c r="A49" s="5" t="s">
        <v>53</v>
      </c>
      <c r="B49" s="6">
        <f aca="true" t="shared" si="3" ref="B49:G49">SUM(B38:B47)</f>
        <v>4368639</v>
      </c>
      <c r="C49" s="6">
        <f t="shared" si="3"/>
        <v>270674</v>
      </c>
      <c r="D49" s="6">
        <f t="shared" si="3"/>
        <v>4639313</v>
      </c>
      <c r="E49" s="6">
        <f t="shared" si="3"/>
        <v>4324753</v>
      </c>
      <c r="F49" s="6">
        <f t="shared" si="3"/>
        <v>84801</v>
      </c>
      <c r="G49" s="6">
        <f t="shared" si="3"/>
        <v>4409554</v>
      </c>
      <c r="H49" s="7">
        <f t="shared" si="1"/>
        <v>99</v>
      </c>
      <c r="I49" s="7">
        <f t="shared" si="1"/>
        <v>31.3</v>
      </c>
      <c r="J49" s="7">
        <f t="shared" si="1"/>
        <v>95</v>
      </c>
    </row>
    <row r="50" spans="1:10" ht="13.5">
      <c r="A50" s="5" t="s">
        <v>54</v>
      </c>
      <c r="B50" s="6">
        <f aca="true" t="shared" si="4" ref="B50:G50">B48+B49</f>
        <v>134328450</v>
      </c>
      <c r="C50" s="6">
        <f t="shared" si="4"/>
        <v>5173123</v>
      </c>
      <c r="D50" s="6">
        <f t="shared" si="4"/>
        <v>139501573</v>
      </c>
      <c r="E50" s="6">
        <f t="shared" si="4"/>
        <v>133232037</v>
      </c>
      <c r="F50" s="6">
        <f t="shared" si="4"/>
        <v>1680488</v>
      </c>
      <c r="G50" s="6">
        <f t="shared" si="4"/>
        <v>134912525</v>
      </c>
      <c r="H50" s="7">
        <f t="shared" si="1"/>
        <v>99.2</v>
      </c>
      <c r="I50" s="7">
        <f t="shared" si="1"/>
        <v>32.5</v>
      </c>
      <c r="J50" s="7">
        <f t="shared" si="1"/>
        <v>96.7</v>
      </c>
    </row>
    <row r="51" spans="1:10" ht="13.5">
      <c r="A51" s="8" t="s">
        <v>55</v>
      </c>
      <c r="B51" s="9">
        <f aca="true" t="shared" si="5" ref="B51:G51">B5+B6+B50</f>
        <v>290785046</v>
      </c>
      <c r="C51" s="9">
        <f t="shared" si="5"/>
        <v>7759033</v>
      </c>
      <c r="D51" s="9">
        <f t="shared" si="5"/>
        <v>298544079</v>
      </c>
      <c r="E51" s="9">
        <f t="shared" si="5"/>
        <v>288940093</v>
      </c>
      <c r="F51" s="9">
        <f t="shared" si="5"/>
        <v>2654331</v>
      </c>
      <c r="G51" s="9">
        <f t="shared" si="5"/>
        <v>291594424</v>
      </c>
      <c r="H51" s="10">
        <f t="shared" si="1"/>
        <v>99.4</v>
      </c>
      <c r="I51" s="10">
        <f t="shared" si="1"/>
        <v>34.2</v>
      </c>
      <c r="J51" s="10">
        <f t="shared" si="1"/>
        <v>97.7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61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35788818</v>
      </c>
      <c r="C5" s="3">
        <v>74669</v>
      </c>
      <c r="D5" s="3">
        <v>35863487</v>
      </c>
      <c r="E5" s="3">
        <v>35769803</v>
      </c>
      <c r="F5" s="3">
        <v>17881</v>
      </c>
      <c r="G5" s="3">
        <v>35787684</v>
      </c>
      <c r="H5" s="4">
        <f aca="true" t="shared" si="0" ref="H5:J51">ROUND(E5/B5*100,1)</f>
        <v>99.9</v>
      </c>
      <c r="I5" s="4">
        <f t="shared" si="0"/>
        <v>23.9</v>
      </c>
      <c r="J5" s="4">
        <f t="shared" si="0"/>
        <v>99.8</v>
      </c>
    </row>
    <row r="6" spans="1:10" ht="13.5">
      <c r="A6" s="5" t="s">
        <v>1</v>
      </c>
      <c r="B6" s="6">
        <v>10572200</v>
      </c>
      <c r="C6" s="6">
        <v>41495</v>
      </c>
      <c r="D6" s="6">
        <v>10613695</v>
      </c>
      <c r="E6" s="6">
        <v>10566705</v>
      </c>
      <c r="F6" s="6">
        <v>3124</v>
      </c>
      <c r="G6" s="6">
        <v>10569829</v>
      </c>
      <c r="H6" s="7">
        <f t="shared" si="0"/>
        <v>99.9</v>
      </c>
      <c r="I6" s="7">
        <f t="shared" si="0"/>
        <v>7.5</v>
      </c>
      <c r="J6" s="7">
        <f t="shared" si="0"/>
        <v>99.6</v>
      </c>
    </row>
    <row r="7" spans="1:10" ht="13.5">
      <c r="A7" s="5" t="s">
        <v>2</v>
      </c>
      <c r="B7" s="6">
        <v>1467689</v>
      </c>
      <c r="C7" s="6">
        <v>2648</v>
      </c>
      <c r="D7" s="6">
        <v>1470337</v>
      </c>
      <c r="E7" s="6">
        <v>1466051</v>
      </c>
      <c r="F7" s="6">
        <v>2410</v>
      </c>
      <c r="G7" s="6">
        <v>1468461</v>
      </c>
      <c r="H7" s="7">
        <f t="shared" si="0"/>
        <v>99.9</v>
      </c>
      <c r="I7" s="7">
        <f t="shared" si="0"/>
        <v>91</v>
      </c>
      <c r="J7" s="7">
        <f t="shared" si="0"/>
        <v>99.9</v>
      </c>
    </row>
    <row r="8" spans="1:10" ht="13.5">
      <c r="A8" s="5" t="s">
        <v>3</v>
      </c>
      <c r="B8" s="6">
        <v>2766650</v>
      </c>
      <c r="C8" s="6">
        <v>33316</v>
      </c>
      <c r="D8" s="6">
        <v>2799966</v>
      </c>
      <c r="E8" s="6">
        <v>2760563</v>
      </c>
      <c r="F8" s="6">
        <v>23168</v>
      </c>
      <c r="G8" s="6">
        <v>2783731</v>
      </c>
      <c r="H8" s="7">
        <f t="shared" si="0"/>
        <v>99.8</v>
      </c>
      <c r="I8" s="7">
        <f t="shared" si="0"/>
        <v>69.5</v>
      </c>
      <c r="J8" s="7">
        <f t="shared" si="0"/>
        <v>99.4</v>
      </c>
    </row>
    <row r="9" spans="1:10" ht="13.5">
      <c r="A9" s="5" t="s">
        <v>4</v>
      </c>
      <c r="B9" s="6">
        <v>705108</v>
      </c>
      <c r="C9" s="6">
        <v>43757</v>
      </c>
      <c r="D9" s="6">
        <v>748865</v>
      </c>
      <c r="E9" s="6">
        <v>697969</v>
      </c>
      <c r="F9" s="6">
        <v>13502</v>
      </c>
      <c r="G9" s="6">
        <v>711471</v>
      </c>
      <c r="H9" s="7">
        <f t="shared" si="0"/>
        <v>99</v>
      </c>
      <c r="I9" s="7">
        <f t="shared" si="0"/>
        <v>30.9</v>
      </c>
      <c r="J9" s="7">
        <f t="shared" si="0"/>
        <v>95</v>
      </c>
    </row>
    <row r="10" spans="1:10" ht="13.5">
      <c r="A10" s="5" t="s">
        <v>5</v>
      </c>
      <c r="B10" s="6">
        <v>2823527</v>
      </c>
      <c r="C10" s="6">
        <v>5329</v>
      </c>
      <c r="D10" s="6">
        <v>2828856</v>
      </c>
      <c r="E10" s="6">
        <v>2835893</v>
      </c>
      <c r="F10" s="6">
        <v>3814</v>
      </c>
      <c r="G10" s="6">
        <v>2839707</v>
      </c>
      <c r="H10" s="7">
        <f t="shared" si="0"/>
        <v>100.4</v>
      </c>
      <c r="I10" s="7">
        <f t="shared" si="0"/>
        <v>71.6</v>
      </c>
      <c r="J10" s="7">
        <f t="shared" si="0"/>
        <v>100.4</v>
      </c>
    </row>
    <row r="11" spans="1:10" ht="13.5">
      <c r="A11" s="5" t="s">
        <v>6</v>
      </c>
      <c r="B11" s="6">
        <v>736341</v>
      </c>
      <c r="C11" s="6">
        <v>23610</v>
      </c>
      <c r="D11" s="6">
        <v>759951</v>
      </c>
      <c r="E11" s="6">
        <v>728107</v>
      </c>
      <c r="F11" s="6">
        <v>12644</v>
      </c>
      <c r="G11" s="6">
        <v>740751</v>
      </c>
      <c r="H11" s="7">
        <f t="shared" si="0"/>
        <v>98.9</v>
      </c>
      <c r="I11" s="7">
        <f t="shared" si="0"/>
        <v>53.6</v>
      </c>
      <c r="J11" s="7">
        <f t="shared" si="0"/>
        <v>97.5</v>
      </c>
    </row>
    <row r="12" spans="1:10" ht="13.5">
      <c r="A12" s="5" t="s">
        <v>7</v>
      </c>
      <c r="B12" s="6">
        <v>2428843</v>
      </c>
      <c r="C12" s="6">
        <v>1736</v>
      </c>
      <c r="D12" s="6">
        <v>2430579</v>
      </c>
      <c r="E12" s="6">
        <v>2428534</v>
      </c>
      <c r="F12" s="6">
        <v>1111</v>
      </c>
      <c r="G12" s="6">
        <v>2429645</v>
      </c>
      <c r="H12" s="7">
        <f t="shared" si="0"/>
        <v>100</v>
      </c>
      <c r="I12" s="7">
        <f t="shared" si="0"/>
        <v>64</v>
      </c>
      <c r="J12" s="7">
        <f t="shared" si="0"/>
        <v>100</v>
      </c>
    </row>
    <row r="13" spans="1:10" ht="13.5">
      <c r="A13" s="5" t="s">
        <v>8</v>
      </c>
      <c r="B13" s="6">
        <v>934939</v>
      </c>
      <c r="C13" s="6">
        <v>0</v>
      </c>
      <c r="D13" s="6">
        <v>934939</v>
      </c>
      <c r="E13" s="6">
        <v>934939</v>
      </c>
      <c r="F13" s="6">
        <v>0</v>
      </c>
      <c r="G13" s="6">
        <v>934939</v>
      </c>
      <c r="H13" s="7">
        <f t="shared" si="0"/>
        <v>100</v>
      </c>
      <c r="I13" s="7"/>
      <c r="J13" s="7">
        <f t="shared" si="0"/>
        <v>100</v>
      </c>
    </row>
    <row r="14" spans="1:10" ht="13.5">
      <c r="A14" s="5" t="s">
        <v>9</v>
      </c>
      <c r="B14" s="6">
        <v>1367101</v>
      </c>
      <c r="C14" s="6">
        <v>57742</v>
      </c>
      <c r="D14" s="6">
        <v>1424843</v>
      </c>
      <c r="E14" s="6">
        <v>1359705</v>
      </c>
      <c r="F14" s="6">
        <v>1081</v>
      </c>
      <c r="G14" s="6">
        <v>1360786</v>
      </c>
      <c r="H14" s="7">
        <f t="shared" si="0"/>
        <v>99.5</v>
      </c>
      <c r="I14" s="7">
        <f t="shared" si="0"/>
        <v>1.9</v>
      </c>
      <c r="J14" s="7">
        <f t="shared" si="0"/>
        <v>95.5</v>
      </c>
    </row>
    <row r="15" spans="1:10" ht="13.5">
      <c r="A15" s="5" t="s">
        <v>10</v>
      </c>
      <c r="B15" s="6">
        <v>2466802</v>
      </c>
      <c r="C15" s="6">
        <v>57759</v>
      </c>
      <c r="D15" s="6">
        <v>2524561</v>
      </c>
      <c r="E15" s="6">
        <v>2456566</v>
      </c>
      <c r="F15" s="6">
        <v>15267</v>
      </c>
      <c r="G15" s="6">
        <v>2471833</v>
      </c>
      <c r="H15" s="7">
        <f t="shared" si="0"/>
        <v>99.6</v>
      </c>
      <c r="I15" s="7">
        <f t="shared" si="0"/>
        <v>26.4</v>
      </c>
      <c r="J15" s="7">
        <f t="shared" si="0"/>
        <v>97.9</v>
      </c>
    </row>
    <row r="16" spans="1:10" ht="13.5">
      <c r="A16" s="5" t="s">
        <v>11</v>
      </c>
      <c r="B16" s="6">
        <v>2210026</v>
      </c>
      <c r="C16" s="6">
        <v>6641</v>
      </c>
      <c r="D16" s="6">
        <v>2216667</v>
      </c>
      <c r="E16" s="6">
        <v>2209855</v>
      </c>
      <c r="F16" s="6">
        <v>1610</v>
      </c>
      <c r="G16" s="6">
        <v>2211465</v>
      </c>
      <c r="H16" s="7">
        <f t="shared" si="0"/>
        <v>100</v>
      </c>
      <c r="I16" s="7">
        <f t="shared" si="0"/>
        <v>24.2</v>
      </c>
      <c r="J16" s="7">
        <f t="shared" si="0"/>
        <v>99.8</v>
      </c>
    </row>
    <row r="17" spans="1:10" ht="13.5">
      <c r="A17" s="5" t="s">
        <v>12</v>
      </c>
      <c r="B17" s="6">
        <v>2009463</v>
      </c>
      <c r="C17" s="6">
        <v>58782</v>
      </c>
      <c r="D17" s="6">
        <v>2068245</v>
      </c>
      <c r="E17" s="6">
        <v>1994445</v>
      </c>
      <c r="F17" s="6">
        <v>19748</v>
      </c>
      <c r="G17" s="6">
        <v>2014193</v>
      </c>
      <c r="H17" s="7">
        <f t="shared" si="0"/>
        <v>99.3</v>
      </c>
      <c r="I17" s="7">
        <f t="shared" si="0"/>
        <v>33.6</v>
      </c>
      <c r="J17" s="7">
        <f t="shared" si="0"/>
        <v>97.4</v>
      </c>
    </row>
    <row r="18" spans="1:10" ht="13.5">
      <c r="A18" s="5" t="s">
        <v>13</v>
      </c>
      <c r="B18" s="6">
        <v>2298008</v>
      </c>
      <c r="C18" s="6">
        <v>1364</v>
      </c>
      <c r="D18" s="6">
        <v>2299372</v>
      </c>
      <c r="E18" s="6">
        <v>2297382</v>
      </c>
      <c r="F18" s="6">
        <v>639</v>
      </c>
      <c r="G18" s="6">
        <v>2298021</v>
      </c>
      <c r="H18" s="7">
        <f t="shared" si="0"/>
        <v>100</v>
      </c>
      <c r="I18" s="7">
        <f t="shared" si="0"/>
        <v>46.8</v>
      </c>
      <c r="J18" s="7">
        <f t="shared" si="0"/>
        <v>99.9</v>
      </c>
    </row>
    <row r="19" spans="1:10" ht="13.5">
      <c r="A19" s="5" t="s">
        <v>14</v>
      </c>
      <c r="B19" s="6">
        <v>601834</v>
      </c>
      <c r="C19" s="6">
        <v>31282</v>
      </c>
      <c r="D19" s="6">
        <v>633116</v>
      </c>
      <c r="E19" s="6">
        <v>597840</v>
      </c>
      <c r="F19" s="6">
        <v>12553</v>
      </c>
      <c r="G19" s="6">
        <v>610393</v>
      </c>
      <c r="H19" s="7">
        <f t="shared" si="0"/>
        <v>99.3</v>
      </c>
      <c r="I19" s="7">
        <f t="shared" si="0"/>
        <v>40.1</v>
      </c>
      <c r="J19" s="7">
        <f t="shared" si="0"/>
        <v>96.4</v>
      </c>
    </row>
    <row r="20" spans="1:10" ht="13.5">
      <c r="A20" s="5" t="s">
        <v>15</v>
      </c>
      <c r="B20" s="6">
        <v>1080156</v>
      </c>
      <c r="C20" s="6">
        <v>35458</v>
      </c>
      <c r="D20" s="6">
        <v>1115614</v>
      </c>
      <c r="E20" s="6">
        <v>1067912</v>
      </c>
      <c r="F20" s="6">
        <v>8262</v>
      </c>
      <c r="G20" s="6">
        <v>1076174</v>
      </c>
      <c r="H20" s="7">
        <f t="shared" si="0"/>
        <v>98.9</v>
      </c>
      <c r="I20" s="7">
        <f t="shared" si="0"/>
        <v>23.3</v>
      </c>
      <c r="J20" s="7">
        <f t="shared" si="0"/>
        <v>96.5</v>
      </c>
    </row>
    <row r="21" spans="1:10" ht="13.5">
      <c r="A21" s="5" t="s">
        <v>16</v>
      </c>
      <c r="B21" s="6">
        <v>590059</v>
      </c>
      <c r="C21" s="6">
        <v>25097</v>
      </c>
      <c r="D21" s="6">
        <v>615156</v>
      </c>
      <c r="E21" s="6">
        <v>586462</v>
      </c>
      <c r="F21" s="6">
        <v>4758</v>
      </c>
      <c r="G21" s="6">
        <v>591220</v>
      </c>
      <c r="H21" s="7">
        <f t="shared" si="0"/>
        <v>99.4</v>
      </c>
      <c r="I21" s="7">
        <f t="shared" si="0"/>
        <v>19</v>
      </c>
      <c r="J21" s="7">
        <f t="shared" si="0"/>
        <v>96.1</v>
      </c>
    </row>
    <row r="22" spans="1:10" ht="13.5">
      <c r="A22" s="5" t="s">
        <v>17</v>
      </c>
      <c r="B22" s="6">
        <v>546751</v>
      </c>
      <c r="C22" s="6">
        <v>10754</v>
      </c>
      <c r="D22" s="6">
        <v>557505</v>
      </c>
      <c r="E22" s="6">
        <v>545308</v>
      </c>
      <c r="F22" s="6">
        <v>5418</v>
      </c>
      <c r="G22" s="6">
        <v>550726</v>
      </c>
      <c r="H22" s="7">
        <f t="shared" si="0"/>
        <v>99.7</v>
      </c>
      <c r="I22" s="7">
        <f t="shared" si="0"/>
        <v>50.4</v>
      </c>
      <c r="J22" s="7">
        <f t="shared" si="0"/>
        <v>98.8</v>
      </c>
    </row>
    <row r="23" spans="1:10" ht="13.5">
      <c r="A23" s="5" t="s">
        <v>18</v>
      </c>
      <c r="B23" s="6">
        <v>817569</v>
      </c>
      <c r="C23" s="6">
        <v>26041</v>
      </c>
      <c r="D23" s="6">
        <v>843610</v>
      </c>
      <c r="E23" s="6">
        <v>813091</v>
      </c>
      <c r="F23" s="6">
        <v>11030</v>
      </c>
      <c r="G23" s="6">
        <v>824121</v>
      </c>
      <c r="H23" s="7">
        <f t="shared" si="0"/>
        <v>99.5</v>
      </c>
      <c r="I23" s="7">
        <f t="shared" si="0"/>
        <v>42.4</v>
      </c>
      <c r="J23" s="7">
        <f t="shared" si="0"/>
        <v>97.7</v>
      </c>
    </row>
    <row r="24" spans="1:10" ht="13.5">
      <c r="A24" s="5" t="s">
        <v>19</v>
      </c>
      <c r="B24" s="6">
        <v>1093570</v>
      </c>
      <c r="C24" s="6">
        <v>44043</v>
      </c>
      <c r="D24" s="6">
        <v>1137613</v>
      </c>
      <c r="E24" s="6">
        <v>1085793</v>
      </c>
      <c r="F24" s="6">
        <v>16374</v>
      </c>
      <c r="G24" s="6">
        <v>1102167</v>
      </c>
      <c r="H24" s="7">
        <f t="shared" si="0"/>
        <v>99.3</v>
      </c>
      <c r="I24" s="7">
        <f t="shared" si="0"/>
        <v>37.2</v>
      </c>
      <c r="J24" s="7">
        <f t="shared" si="0"/>
        <v>96.9</v>
      </c>
    </row>
    <row r="25" spans="1:10" ht="13.5">
      <c r="A25" s="5" t="s">
        <v>20</v>
      </c>
      <c r="B25" s="6">
        <v>752008</v>
      </c>
      <c r="C25" s="6">
        <v>33958</v>
      </c>
      <c r="D25" s="6">
        <v>785966</v>
      </c>
      <c r="E25" s="6">
        <v>745466</v>
      </c>
      <c r="F25" s="6">
        <v>11480</v>
      </c>
      <c r="G25" s="6">
        <v>756946</v>
      </c>
      <c r="H25" s="7">
        <f t="shared" si="0"/>
        <v>99.1</v>
      </c>
      <c r="I25" s="7">
        <f t="shared" si="0"/>
        <v>33.8</v>
      </c>
      <c r="J25" s="7">
        <f t="shared" si="0"/>
        <v>96.3</v>
      </c>
    </row>
    <row r="26" spans="1:10" ht="13.5">
      <c r="A26" s="5" t="s">
        <v>21</v>
      </c>
      <c r="B26" s="6">
        <v>700231</v>
      </c>
      <c r="C26" s="6">
        <v>26102</v>
      </c>
      <c r="D26" s="6">
        <v>726333</v>
      </c>
      <c r="E26" s="6">
        <v>691421</v>
      </c>
      <c r="F26" s="6">
        <v>12243</v>
      </c>
      <c r="G26" s="6">
        <v>703664</v>
      </c>
      <c r="H26" s="7">
        <f t="shared" si="0"/>
        <v>98.7</v>
      </c>
      <c r="I26" s="7">
        <f t="shared" si="0"/>
        <v>46.9</v>
      </c>
      <c r="J26" s="7">
        <f t="shared" si="0"/>
        <v>96.9</v>
      </c>
    </row>
    <row r="27" spans="1:10" ht="13.5">
      <c r="A27" s="5" t="s">
        <v>22</v>
      </c>
      <c r="B27" s="6">
        <v>490966</v>
      </c>
      <c r="C27" s="6">
        <v>27300</v>
      </c>
      <c r="D27" s="6">
        <v>518266</v>
      </c>
      <c r="E27" s="6">
        <v>483579</v>
      </c>
      <c r="F27" s="6">
        <v>8694</v>
      </c>
      <c r="G27" s="6">
        <v>492273</v>
      </c>
      <c r="H27" s="7">
        <f t="shared" si="0"/>
        <v>98.5</v>
      </c>
      <c r="I27" s="7">
        <f t="shared" si="0"/>
        <v>31.8</v>
      </c>
      <c r="J27" s="7">
        <f t="shared" si="0"/>
        <v>95</v>
      </c>
    </row>
    <row r="28" spans="1:10" ht="13.5">
      <c r="A28" s="5" t="s">
        <v>23</v>
      </c>
      <c r="B28" s="6">
        <v>1024073</v>
      </c>
      <c r="C28" s="6">
        <v>50904</v>
      </c>
      <c r="D28" s="6">
        <v>1074977</v>
      </c>
      <c r="E28" s="6">
        <v>1013529</v>
      </c>
      <c r="F28" s="6">
        <v>18607</v>
      </c>
      <c r="G28" s="6">
        <v>1032136</v>
      </c>
      <c r="H28" s="7">
        <f t="shared" si="0"/>
        <v>99</v>
      </c>
      <c r="I28" s="7">
        <f t="shared" si="0"/>
        <v>36.6</v>
      </c>
      <c r="J28" s="7">
        <f t="shared" si="0"/>
        <v>96</v>
      </c>
    </row>
    <row r="29" spans="1:10" ht="13.5">
      <c r="A29" s="5" t="s">
        <v>24</v>
      </c>
      <c r="B29" s="6">
        <v>1906051</v>
      </c>
      <c r="C29" s="6">
        <v>40936</v>
      </c>
      <c r="D29" s="6">
        <v>1946987</v>
      </c>
      <c r="E29" s="6">
        <v>1892147</v>
      </c>
      <c r="F29" s="6">
        <v>16281</v>
      </c>
      <c r="G29" s="6">
        <v>1908428</v>
      </c>
      <c r="H29" s="7">
        <f t="shared" si="0"/>
        <v>99.3</v>
      </c>
      <c r="I29" s="7">
        <f t="shared" si="0"/>
        <v>39.8</v>
      </c>
      <c r="J29" s="7">
        <f t="shared" si="0"/>
        <v>98</v>
      </c>
    </row>
    <row r="30" spans="1:10" ht="13.5">
      <c r="A30" s="5" t="s">
        <v>25</v>
      </c>
      <c r="B30" s="6">
        <v>1453615</v>
      </c>
      <c r="C30" s="6">
        <v>44166</v>
      </c>
      <c r="D30" s="6">
        <v>1497781</v>
      </c>
      <c r="E30" s="6">
        <v>1441269</v>
      </c>
      <c r="F30" s="6">
        <v>10705</v>
      </c>
      <c r="G30" s="6">
        <v>1451974</v>
      </c>
      <c r="H30" s="7">
        <f t="shared" si="0"/>
        <v>99.2</v>
      </c>
      <c r="I30" s="7">
        <f t="shared" si="0"/>
        <v>24.2</v>
      </c>
      <c r="J30" s="7">
        <f t="shared" si="0"/>
        <v>96.9</v>
      </c>
    </row>
    <row r="31" spans="1:10" ht="13.5">
      <c r="A31" s="5" t="s">
        <v>26</v>
      </c>
      <c r="B31" s="6">
        <v>263116</v>
      </c>
      <c r="C31" s="6">
        <v>947</v>
      </c>
      <c r="D31" s="6">
        <v>264063</v>
      </c>
      <c r="E31" s="6">
        <v>263071</v>
      </c>
      <c r="F31" s="6">
        <v>61</v>
      </c>
      <c r="G31" s="6">
        <v>263132</v>
      </c>
      <c r="H31" s="7">
        <f t="shared" si="0"/>
        <v>100</v>
      </c>
      <c r="I31" s="7">
        <f t="shared" si="0"/>
        <v>6.4</v>
      </c>
      <c r="J31" s="7">
        <f t="shared" si="0"/>
        <v>99.6</v>
      </c>
    </row>
    <row r="32" spans="1:10" ht="13.5">
      <c r="A32" s="5" t="s">
        <v>27</v>
      </c>
      <c r="B32" s="6">
        <v>3278541</v>
      </c>
      <c r="C32" s="6">
        <v>24389</v>
      </c>
      <c r="D32" s="6">
        <v>3302930</v>
      </c>
      <c r="E32" s="6">
        <v>3271237</v>
      </c>
      <c r="F32" s="6">
        <v>1577</v>
      </c>
      <c r="G32" s="6">
        <v>3272814</v>
      </c>
      <c r="H32" s="7">
        <f t="shared" si="0"/>
        <v>99.8</v>
      </c>
      <c r="I32" s="7">
        <f t="shared" si="0"/>
        <v>6.5</v>
      </c>
      <c r="J32" s="7">
        <f t="shared" si="0"/>
        <v>99.1</v>
      </c>
    </row>
    <row r="33" spans="1:10" ht="13.5">
      <c r="A33" s="5" t="s">
        <v>28</v>
      </c>
      <c r="B33" s="6">
        <v>1065777</v>
      </c>
      <c r="C33" s="6">
        <v>60122</v>
      </c>
      <c r="D33" s="6">
        <v>1125899</v>
      </c>
      <c r="E33" s="6">
        <v>1048540</v>
      </c>
      <c r="F33" s="6">
        <v>10525</v>
      </c>
      <c r="G33" s="6">
        <v>1059065</v>
      </c>
      <c r="H33" s="7">
        <f t="shared" si="0"/>
        <v>98.4</v>
      </c>
      <c r="I33" s="7">
        <f t="shared" si="0"/>
        <v>17.5</v>
      </c>
      <c r="J33" s="7">
        <f t="shared" si="0"/>
        <v>94.1</v>
      </c>
    </row>
    <row r="34" spans="1:10" ht="13.5">
      <c r="A34" s="5" t="s">
        <v>29</v>
      </c>
      <c r="B34" s="6">
        <v>298639</v>
      </c>
      <c r="C34" s="6">
        <v>12110</v>
      </c>
      <c r="D34" s="6">
        <v>310749</v>
      </c>
      <c r="E34" s="6">
        <v>296148</v>
      </c>
      <c r="F34" s="6">
        <v>3709</v>
      </c>
      <c r="G34" s="6">
        <v>299857</v>
      </c>
      <c r="H34" s="7">
        <f t="shared" si="0"/>
        <v>99.2</v>
      </c>
      <c r="I34" s="7">
        <f t="shared" si="0"/>
        <v>30.6</v>
      </c>
      <c r="J34" s="7">
        <f t="shared" si="0"/>
        <v>96.5</v>
      </c>
    </row>
    <row r="35" spans="1:10" ht="13.5">
      <c r="A35" s="5" t="s">
        <v>30</v>
      </c>
      <c r="B35" s="6">
        <v>454328</v>
      </c>
      <c r="C35" s="6">
        <v>8467</v>
      </c>
      <c r="D35" s="6">
        <v>462795</v>
      </c>
      <c r="E35" s="6">
        <v>453367</v>
      </c>
      <c r="F35" s="6">
        <v>2992</v>
      </c>
      <c r="G35" s="6">
        <v>456359</v>
      </c>
      <c r="H35" s="7">
        <f t="shared" si="0"/>
        <v>99.8</v>
      </c>
      <c r="I35" s="7">
        <f t="shared" si="0"/>
        <v>35.3</v>
      </c>
      <c r="J35" s="7">
        <f t="shared" si="0"/>
        <v>98.6</v>
      </c>
    </row>
    <row r="36" spans="1:10" ht="13.5">
      <c r="A36" s="5" t="s">
        <v>31</v>
      </c>
      <c r="B36" s="6">
        <v>265856</v>
      </c>
      <c r="C36" s="6">
        <v>25301</v>
      </c>
      <c r="D36" s="6">
        <v>291157</v>
      </c>
      <c r="E36" s="6">
        <v>262490</v>
      </c>
      <c r="F36" s="6">
        <v>5521</v>
      </c>
      <c r="G36" s="6">
        <v>268011</v>
      </c>
      <c r="H36" s="7">
        <f t="shared" si="0"/>
        <v>98.7</v>
      </c>
      <c r="I36" s="7">
        <f t="shared" si="0"/>
        <v>21.8</v>
      </c>
      <c r="J36" s="7">
        <f t="shared" si="0"/>
        <v>92.1</v>
      </c>
    </row>
    <row r="37" spans="1:10" ht="13.5">
      <c r="A37" s="5" t="s">
        <v>32</v>
      </c>
      <c r="B37" s="6">
        <v>260375</v>
      </c>
      <c r="C37" s="6">
        <v>0</v>
      </c>
      <c r="D37" s="6">
        <v>260375</v>
      </c>
      <c r="E37" s="6">
        <v>256650</v>
      </c>
      <c r="F37" s="6">
        <v>0</v>
      </c>
      <c r="G37" s="6">
        <v>256650</v>
      </c>
      <c r="H37" s="7">
        <f t="shared" si="0"/>
        <v>98.6</v>
      </c>
      <c r="I37" s="7"/>
      <c r="J37" s="7">
        <f t="shared" si="0"/>
        <v>98.6</v>
      </c>
    </row>
    <row r="38" spans="1:10" ht="13.5">
      <c r="A38" s="5" t="s">
        <v>33</v>
      </c>
      <c r="B38" s="6">
        <v>358195</v>
      </c>
      <c r="C38" s="6">
        <v>0</v>
      </c>
      <c r="D38" s="6">
        <v>358195</v>
      </c>
      <c r="E38" s="6">
        <v>358195</v>
      </c>
      <c r="F38" s="6">
        <v>0</v>
      </c>
      <c r="G38" s="6">
        <v>358195</v>
      </c>
      <c r="H38" s="7">
        <f t="shared" si="0"/>
        <v>100</v>
      </c>
      <c r="I38" s="7"/>
      <c r="J38" s="7">
        <f t="shared" si="0"/>
        <v>100</v>
      </c>
    </row>
    <row r="39" spans="1:10" ht="13.5">
      <c r="A39" s="5" t="s">
        <v>34</v>
      </c>
      <c r="B39" s="6">
        <v>135523</v>
      </c>
      <c r="C39" s="6">
        <v>4093</v>
      </c>
      <c r="D39" s="6">
        <v>139616</v>
      </c>
      <c r="E39" s="6">
        <v>134258</v>
      </c>
      <c r="F39" s="6">
        <v>1202</v>
      </c>
      <c r="G39" s="6">
        <v>135460</v>
      </c>
      <c r="H39" s="7">
        <f t="shared" si="0"/>
        <v>99.1</v>
      </c>
      <c r="I39" s="7">
        <f t="shared" si="0"/>
        <v>29.4</v>
      </c>
      <c r="J39" s="7">
        <f t="shared" si="0"/>
        <v>97</v>
      </c>
    </row>
    <row r="40" spans="1:10" ht="13.5">
      <c r="A40" s="5" t="s">
        <v>35</v>
      </c>
      <c r="B40" s="6">
        <v>285613</v>
      </c>
      <c r="C40" s="6">
        <v>0</v>
      </c>
      <c r="D40" s="6">
        <v>285613</v>
      </c>
      <c r="E40" s="6">
        <v>285613</v>
      </c>
      <c r="F40" s="6">
        <v>0</v>
      </c>
      <c r="G40" s="6">
        <v>285613</v>
      </c>
      <c r="H40" s="7">
        <f t="shared" si="0"/>
        <v>100</v>
      </c>
      <c r="I40" s="7"/>
      <c r="J40" s="7">
        <f t="shared" si="0"/>
        <v>100</v>
      </c>
    </row>
    <row r="41" spans="1:10" ht="13.5">
      <c r="A41" s="5" t="s">
        <v>36</v>
      </c>
      <c r="B41" s="6">
        <v>151877</v>
      </c>
      <c r="C41" s="6">
        <v>4555</v>
      </c>
      <c r="D41" s="6">
        <v>156432</v>
      </c>
      <c r="E41" s="6">
        <v>150558</v>
      </c>
      <c r="F41" s="6">
        <v>1182</v>
      </c>
      <c r="G41" s="6">
        <v>151740</v>
      </c>
      <c r="H41" s="7">
        <f t="shared" si="0"/>
        <v>99.1</v>
      </c>
      <c r="I41" s="7">
        <f t="shared" si="0"/>
        <v>25.9</v>
      </c>
      <c r="J41" s="7">
        <f t="shared" si="0"/>
        <v>97</v>
      </c>
    </row>
    <row r="42" spans="1:10" ht="13.5">
      <c r="A42" s="5" t="s">
        <v>37</v>
      </c>
      <c r="B42" s="6">
        <v>203496</v>
      </c>
      <c r="C42" s="6">
        <v>10925</v>
      </c>
      <c r="D42" s="6">
        <v>214421</v>
      </c>
      <c r="E42" s="6">
        <v>203496</v>
      </c>
      <c r="F42" s="6">
        <v>3174</v>
      </c>
      <c r="G42" s="6">
        <v>206670</v>
      </c>
      <c r="H42" s="7">
        <f t="shared" si="0"/>
        <v>100</v>
      </c>
      <c r="I42" s="7">
        <f t="shared" si="0"/>
        <v>29.1</v>
      </c>
      <c r="J42" s="7">
        <f t="shared" si="0"/>
        <v>96.4</v>
      </c>
    </row>
    <row r="43" spans="1:10" ht="13.5">
      <c r="A43" s="5" t="s">
        <v>38</v>
      </c>
      <c r="B43" s="6">
        <v>625548</v>
      </c>
      <c r="C43" s="6">
        <v>0</v>
      </c>
      <c r="D43" s="6">
        <v>625548</v>
      </c>
      <c r="E43" s="6">
        <v>625548</v>
      </c>
      <c r="F43" s="6">
        <v>0</v>
      </c>
      <c r="G43" s="6">
        <v>625548</v>
      </c>
      <c r="H43" s="7">
        <f t="shared" si="0"/>
        <v>100</v>
      </c>
      <c r="I43" s="7"/>
      <c r="J43" s="7">
        <f t="shared" si="0"/>
        <v>100</v>
      </c>
    </row>
    <row r="44" spans="1:10" ht="13.5">
      <c r="A44" s="5" t="s">
        <v>39</v>
      </c>
      <c r="B44" s="6">
        <v>310799</v>
      </c>
      <c r="C44" s="6">
        <v>0</v>
      </c>
      <c r="D44" s="6">
        <v>310799</v>
      </c>
      <c r="E44" s="6">
        <v>310799</v>
      </c>
      <c r="F44" s="6">
        <v>0</v>
      </c>
      <c r="G44" s="6">
        <v>310799</v>
      </c>
      <c r="H44" s="7">
        <f t="shared" si="0"/>
        <v>100</v>
      </c>
      <c r="I44" s="7"/>
      <c r="J44" s="7">
        <f t="shared" si="0"/>
        <v>100</v>
      </c>
    </row>
    <row r="45" spans="1:10" ht="13.5">
      <c r="A45" s="5" t="s">
        <v>40</v>
      </c>
      <c r="B45" s="6">
        <v>62706</v>
      </c>
      <c r="C45" s="6">
        <v>0</v>
      </c>
      <c r="D45" s="6">
        <v>62706</v>
      </c>
      <c r="E45" s="6">
        <v>62706</v>
      </c>
      <c r="F45" s="6">
        <v>0</v>
      </c>
      <c r="G45" s="6">
        <v>62706</v>
      </c>
      <c r="H45" s="7">
        <f t="shared" si="0"/>
        <v>100</v>
      </c>
      <c r="I45" s="7"/>
      <c r="J45" s="7">
        <f t="shared" si="0"/>
        <v>100</v>
      </c>
    </row>
    <row r="46" spans="1:10" ht="13.5">
      <c r="A46" s="5" t="s">
        <v>41</v>
      </c>
      <c r="B46" s="6">
        <v>85205</v>
      </c>
      <c r="C46" s="6">
        <v>22471</v>
      </c>
      <c r="D46" s="6">
        <v>107676</v>
      </c>
      <c r="E46" s="6">
        <v>83445</v>
      </c>
      <c r="F46" s="6">
        <v>10326</v>
      </c>
      <c r="G46" s="6">
        <v>93771</v>
      </c>
      <c r="H46" s="7">
        <f t="shared" si="0"/>
        <v>97.9</v>
      </c>
      <c r="I46" s="7">
        <f>ROUND(F46/C46*100,1)</f>
        <v>46</v>
      </c>
      <c r="J46" s="7">
        <f t="shared" si="0"/>
        <v>87.1</v>
      </c>
    </row>
    <row r="47" spans="1:10" ht="13.5">
      <c r="A47" s="5" t="s">
        <v>42</v>
      </c>
      <c r="B47" s="6">
        <v>49259</v>
      </c>
      <c r="C47" s="6">
        <v>1100</v>
      </c>
      <c r="D47" s="6">
        <v>50359</v>
      </c>
      <c r="E47" s="6">
        <v>49205</v>
      </c>
      <c r="F47" s="6">
        <v>425</v>
      </c>
      <c r="G47" s="6">
        <v>49630</v>
      </c>
      <c r="H47" s="7">
        <f t="shared" si="0"/>
        <v>99.9</v>
      </c>
      <c r="I47" s="7">
        <f t="shared" si="0"/>
        <v>38.6</v>
      </c>
      <c r="J47" s="7">
        <f t="shared" si="0"/>
        <v>98.6</v>
      </c>
    </row>
    <row r="48" spans="1:10" ht="13.5">
      <c r="A48" s="2" t="s">
        <v>52</v>
      </c>
      <c r="B48" s="3">
        <f aca="true" t="shared" si="1" ref="B48:G48">SUM(B7:B37)</f>
        <v>39158012</v>
      </c>
      <c r="C48" s="3">
        <f t="shared" si="1"/>
        <v>820061</v>
      </c>
      <c r="D48" s="3">
        <f t="shared" si="1"/>
        <v>39978073</v>
      </c>
      <c r="E48" s="3">
        <f t="shared" si="1"/>
        <v>38985329</v>
      </c>
      <c r="F48" s="3">
        <f t="shared" si="1"/>
        <v>255784</v>
      </c>
      <c r="G48" s="3">
        <f t="shared" si="1"/>
        <v>39241113</v>
      </c>
      <c r="H48" s="4">
        <f t="shared" si="0"/>
        <v>99.6</v>
      </c>
      <c r="I48" s="4">
        <f t="shared" si="0"/>
        <v>31.2</v>
      </c>
      <c r="J48" s="4">
        <f t="shared" si="0"/>
        <v>98.2</v>
      </c>
    </row>
    <row r="49" spans="1:10" ht="13.5">
      <c r="A49" s="5" t="s">
        <v>53</v>
      </c>
      <c r="B49" s="6">
        <f aca="true" t="shared" si="2" ref="B49:G49">SUM(B38:B47)</f>
        <v>2268221</v>
      </c>
      <c r="C49" s="6">
        <f t="shared" si="2"/>
        <v>43144</v>
      </c>
      <c r="D49" s="6">
        <f t="shared" si="2"/>
        <v>2311365</v>
      </c>
      <c r="E49" s="6">
        <f t="shared" si="2"/>
        <v>2263823</v>
      </c>
      <c r="F49" s="6">
        <f t="shared" si="2"/>
        <v>16309</v>
      </c>
      <c r="G49" s="6">
        <f t="shared" si="2"/>
        <v>2280132</v>
      </c>
      <c r="H49" s="7">
        <f t="shared" si="0"/>
        <v>99.8</v>
      </c>
      <c r="I49" s="7">
        <f t="shared" si="0"/>
        <v>37.8</v>
      </c>
      <c r="J49" s="7">
        <f t="shared" si="0"/>
        <v>98.6</v>
      </c>
    </row>
    <row r="50" spans="1:10" ht="13.5">
      <c r="A50" s="5" t="s">
        <v>54</v>
      </c>
      <c r="B50" s="6">
        <f aca="true" t="shared" si="3" ref="B50:G50">B48+B49</f>
        <v>41426233</v>
      </c>
      <c r="C50" s="6">
        <f t="shared" si="3"/>
        <v>863205</v>
      </c>
      <c r="D50" s="6">
        <f t="shared" si="3"/>
        <v>42289438</v>
      </c>
      <c r="E50" s="6">
        <f t="shared" si="3"/>
        <v>41249152</v>
      </c>
      <c r="F50" s="6">
        <f t="shared" si="3"/>
        <v>272093</v>
      </c>
      <c r="G50" s="6">
        <f t="shared" si="3"/>
        <v>41521245</v>
      </c>
      <c r="H50" s="7">
        <f t="shared" si="0"/>
        <v>99.6</v>
      </c>
      <c r="I50" s="7">
        <f t="shared" si="0"/>
        <v>31.5</v>
      </c>
      <c r="J50" s="7">
        <f t="shared" si="0"/>
        <v>98.2</v>
      </c>
    </row>
    <row r="51" spans="1:10" ht="13.5">
      <c r="A51" s="8" t="s">
        <v>55</v>
      </c>
      <c r="B51" s="9">
        <f aca="true" t="shared" si="4" ref="B51:G51">B5+B6+B50</f>
        <v>87787251</v>
      </c>
      <c r="C51" s="9">
        <f t="shared" si="4"/>
        <v>979369</v>
      </c>
      <c r="D51" s="9">
        <f t="shared" si="4"/>
        <v>88766620</v>
      </c>
      <c r="E51" s="9">
        <f t="shared" si="4"/>
        <v>87585660</v>
      </c>
      <c r="F51" s="9">
        <f t="shared" si="4"/>
        <v>293098</v>
      </c>
      <c r="G51" s="9">
        <f t="shared" si="4"/>
        <v>87878758</v>
      </c>
      <c r="H51" s="10">
        <f t="shared" si="0"/>
        <v>99.8</v>
      </c>
      <c r="I51" s="10">
        <f t="shared" si="0"/>
        <v>29.9</v>
      </c>
      <c r="J51" s="10">
        <f t="shared" si="0"/>
        <v>99</v>
      </c>
    </row>
    <row r="52" ht="13.5">
      <c r="A52" s="11" t="s">
        <v>62</v>
      </c>
    </row>
    <row r="53" ht="13.5">
      <c r="A53" s="26" t="s">
        <v>64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M48" sqref="M4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63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707921</v>
      </c>
      <c r="C5" s="3">
        <v>0</v>
      </c>
      <c r="D5" s="3">
        <v>707921</v>
      </c>
      <c r="E5" s="3">
        <v>707921</v>
      </c>
      <c r="F5" s="3">
        <v>0</v>
      </c>
      <c r="G5" s="3">
        <v>707921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912377</v>
      </c>
      <c r="C6" s="6">
        <v>0</v>
      </c>
      <c r="D6" s="6">
        <v>912377</v>
      </c>
      <c r="E6" s="6">
        <v>912377</v>
      </c>
      <c r="F6" s="6">
        <v>0</v>
      </c>
      <c r="G6" s="6">
        <v>912377</v>
      </c>
      <c r="H6" s="7">
        <f t="shared" si="0"/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276355</v>
      </c>
      <c r="C7" s="6">
        <v>0</v>
      </c>
      <c r="D7" s="6">
        <v>276355</v>
      </c>
      <c r="E7" s="6">
        <v>276355</v>
      </c>
      <c r="F7" s="6">
        <v>0</v>
      </c>
      <c r="G7" s="6">
        <v>276355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205809</v>
      </c>
      <c r="C8" s="6">
        <v>0</v>
      </c>
      <c r="D8" s="6">
        <v>205809</v>
      </c>
      <c r="E8" s="6">
        <v>205809</v>
      </c>
      <c r="F8" s="6">
        <v>0</v>
      </c>
      <c r="G8" s="6">
        <v>205809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13199</v>
      </c>
      <c r="C9" s="6">
        <v>0</v>
      </c>
      <c r="D9" s="6">
        <v>13199</v>
      </c>
      <c r="E9" s="6">
        <v>13199</v>
      </c>
      <c r="F9" s="6">
        <v>0</v>
      </c>
      <c r="G9" s="6">
        <v>13199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674094</v>
      </c>
      <c r="C10" s="6">
        <v>0</v>
      </c>
      <c r="D10" s="6">
        <v>674094</v>
      </c>
      <c r="E10" s="6">
        <v>674094</v>
      </c>
      <c r="F10" s="6">
        <v>0</v>
      </c>
      <c r="G10" s="6">
        <v>674094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473026</v>
      </c>
      <c r="C11" s="6">
        <v>0</v>
      </c>
      <c r="D11" s="6">
        <v>473026</v>
      </c>
      <c r="E11" s="6">
        <v>473026</v>
      </c>
      <c r="F11" s="6">
        <v>0</v>
      </c>
      <c r="G11" s="6">
        <v>473026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249754</v>
      </c>
      <c r="C12" s="6">
        <v>0</v>
      </c>
      <c r="D12" s="6">
        <v>249754</v>
      </c>
      <c r="E12" s="6">
        <v>249754</v>
      </c>
      <c r="F12" s="6">
        <v>0</v>
      </c>
      <c r="G12" s="6">
        <v>249754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207022</v>
      </c>
      <c r="C13" s="6">
        <v>0</v>
      </c>
      <c r="D13" s="6">
        <v>207022</v>
      </c>
      <c r="E13" s="6">
        <v>207022</v>
      </c>
      <c r="F13" s="6">
        <v>0</v>
      </c>
      <c r="G13" s="6">
        <v>207022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202937</v>
      </c>
      <c r="C14" s="6">
        <v>0</v>
      </c>
      <c r="D14" s="6">
        <v>202937</v>
      </c>
      <c r="E14" s="6">
        <v>202937</v>
      </c>
      <c r="F14" s="6">
        <v>0</v>
      </c>
      <c r="G14" s="6">
        <v>202937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338113</v>
      </c>
      <c r="C15" s="6">
        <v>0</v>
      </c>
      <c r="D15" s="6">
        <v>338113</v>
      </c>
      <c r="E15" s="6">
        <v>338113</v>
      </c>
      <c r="F15" s="6">
        <v>0</v>
      </c>
      <c r="G15" s="6">
        <v>338113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256115</v>
      </c>
      <c r="C16" s="6">
        <v>0</v>
      </c>
      <c r="D16" s="6">
        <v>256115</v>
      </c>
      <c r="E16" s="6">
        <v>256115</v>
      </c>
      <c r="F16" s="6">
        <v>0</v>
      </c>
      <c r="G16" s="6">
        <v>256115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278819</v>
      </c>
      <c r="C17" s="6">
        <v>0</v>
      </c>
      <c r="D17" s="6">
        <v>278819</v>
      </c>
      <c r="E17" s="6">
        <v>278819</v>
      </c>
      <c r="F17" s="6">
        <v>0</v>
      </c>
      <c r="G17" s="6">
        <v>278819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484902</v>
      </c>
      <c r="C18" s="6">
        <v>0</v>
      </c>
      <c r="D18" s="6">
        <v>484902</v>
      </c>
      <c r="E18" s="6">
        <v>484902</v>
      </c>
      <c r="F18" s="6">
        <v>0</v>
      </c>
      <c r="G18" s="6">
        <v>484902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108683</v>
      </c>
      <c r="C19" s="6">
        <v>0</v>
      </c>
      <c r="D19" s="6">
        <v>108683</v>
      </c>
      <c r="E19" s="6">
        <v>108683</v>
      </c>
      <c r="F19" s="6">
        <v>0</v>
      </c>
      <c r="G19" s="6">
        <v>108683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286594</v>
      </c>
      <c r="C20" s="6">
        <v>0</v>
      </c>
      <c r="D20" s="6">
        <v>286594</v>
      </c>
      <c r="E20" s="6">
        <v>286594</v>
      </c>
      <c r="F20" s="6">
        <v>0</v>
      </c>
      <c r="G20" s="6">
        <v>286594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70999</v>
      </c>
      <c r="C21" s="6">
        <v>0</v>
      </c>
      <c r="D21" s="6">
        <v>70999</v>
      </c>
      <c r="E21" s="6">
        <v>70999</v>
      </c>
      <c r="F21" s="6">
        <v>0</v>
      </c>
      <c r="G21" s="6">
        <v>70999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39761</v>
      </c>
      <c r="C22" s="6">
        <v>0</v>
      </c>
      <c r="D22" s="6">
        <v>39761</v>
      </c>
      <c r="E22" s="6">
        <v>39761</v>
      </c>
      <c r="F22" s="6">
        <v>0</v>
      </c>
      <c r="G22" s="6">
        <v>39761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145756</v>
      </c>
      <c r="C23" s="6">
        <v>0</v>
      </c>
      <c r="D23" s="6">
        <v>145756</v>
      </c>
      <c r="E23" s="6">
        <v>145756</v>
      </c>
      <c r="F23" s="6">
        <v>0</v>
      </c>
      <c r="G23" s="6">
        <v>145756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101430</v>
      </c>
      <c r="C24" s="6">
        <v>0</v>
      </c>
      <c r="D24" s="6">
        <v>101430</v>
      </c>
      <c r="E24" s="6">
        <v>101430</v>
      </c>
      <c r="F24" s="6">
        <v>0</v>
      </c>
      <c r="G24" s="6">
        <v>101430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25480</v>
      </c>
      <c r="C25" s="6">
        <v>0</v>
      </c>
      <c r="D25" s="6">
        <v>25480</v>
      </c>
      <c r="E25" s="6">
        <v>25480</v>
      </c>
      <c r="F25" s="6">
        <v>0</v>
      </c>
      <c r="G25" s="6">
        <v>25480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25114</v>
      </c>
      <c r="C26" s="6">
        <v>0</v>
      </c>
      <c r="D26" s="6">
        <v>25114</v>
      </c>
      <c r="E26" s="6">
        <v>25114</v>
      </c>
      <c r="F26" s="6">
        <v>0</v>
      </c>
      <c r="G26" s="6">
        <v>25114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45630</v>
      </c>
      <c r="C27" s="6">
        <v>0</v>
      </c>
      <c r="D27" s="6">
        <v>45630</v>
      </c>
      <c r="E27" s="6">
        <v>45630</v>
      </c>
      <c r="F27" s="6">
        <v>0</v>
      </c>
      <c r="G27" s="6">
        <v>45630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114499</v>
      </c>
      <c r="C28" s="6">
        <v>0</v>
      </c>
      <c r="D28" s="6">
        <v>114499</v>
      </c>
      <c r="E28" s="6">
        <v>114499</v>
      </c>
      <c r="F28" s="6">
        <v>0</v>
      </c>
      <c r="G28" s="6">
        <v>114499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60472</v>
      </c>
      <c r="C29" s="6">
        <v>0</v>
      </c>
      <c r="D29" s="6">
        <v>60472</v>
      </c>
      <c r="E29" s="6">
        <v>60472</v>
      </c>
      <c r="F29" s="6">
        <v>0</v>
      </c>
      <c r="G29" s="6">
        <v>60472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60569</v>
      </c>
      <c r="C30" s="6">
        <v>0</v>
      </c>
      <c r="D30" s="6">
        <v>60569</v>
      </c>
      <c r="E30" s="6">
        <v>60569</v>
      </c>
      <c r="F30" s="6">
        <v>0</v>
      </c>
      <c r="G30" s="6">
        <v>60569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32609</v>
      </c>
      <c r="C31" s="6">
        <v>0</v>
      </c>
      <c r="D31" s="6">
        <v>32609</v>
      </c>
      <c r="E31" s="6">
        <v>32609</v>
      </c>
      <c r="F31" s="6">
        <v>0</v>
      </c>
      <c r="G31" s="6">
        <v>32609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329643</v>
      </c>
      <c r="C32" s="6">
        <v>0</v>
      </c>
      <c r="D32" s="6">
        <v>329643</v>
      </c>
      <c r="E32" s="6">
        <v>329643</v>
      </c>
      <c r="F32" s="6">
        <v>0</v>
      </c>
      <c r="G32" s="6">
        <v>329643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132178</v>
      </c>
      <c r="C33" s="6">
        <v>0</v>
      </c>
      <c r="D33" s="6">
        <v>132178</v>
      </c>
      <c r="E33" s="6">
        <v>132178</v>
      </c>
      <c r="F33" s="6">
        <v>0</v>
      </c>
      <c r="G33" s="6">
        <v>132178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13774</v>
      </c>
      <c r="C34" s="6">
        <v>0</v>
      </c>
      <c r="D34" s="6">
        <v>13774</v>
      </c>
      <c r="E34" s="6">
        <v>13774</v>
      </c>
      <c r="F34" s="6">
        <v>0</v>
      </c>
      <c r="G34" s="6">
        <v>13774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52535</v>
      </c>
      <c r="C35" s="6">
        <v>0</v>
      </c>
      <c r="D35" s="6">
        <v>52535</v>
      </c>
      <c r="E35" s="6">
        <v>52535</v>
      </c>
      <c r="F35" s="6">
        <v>0</v>
      </c>
      <c r="G35" s="6">
        <v>52535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32126</v>
      </c>
      <c r="C36" s="6">
        <v>0</v>
      </c>
      <c r="D36" s="6">
        <v>32126</v>
      </c>
      <c r="E36" s="6">
        <v>32126</v>
      </c>
      <c r="F36" s="6">
        <v>0</v>
      </c>
      <c r="G36" s="6">
        <v>32126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55528</v>
      </c>
      <c r="C37" s="6">
        <v>0</v>
      </c>
      <c r="D37" s="6">
        <v>55528</v>
      </c>
      <c r="E37" s="6">
        <v>55528</v>
      </c>
      <c r="F37" s="6">
        <v>0</v>
      </c>
      <c r="G37" s="6">
        <v>55528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26049</v>
      </c>
      <c r="C38" s="6">
        <v>0</v>
      </c>
      <c r="D38" s="6">
        <v>26049</v>
      </c>
      <c r="E38" s="6">
        <v>26049</v>
      </c>
      <c r="F38" s="6">
        <v>0</v>
      </c>
      <c r="G38" s="6">
        <v>26049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11123</v>
      </c>
      <c r="C41" s="6">
        <v>0</v>
      </c>
      <c r="D41" s="6">
        <v>11123</v>
      </c>
      <c r="E41" s="6">
        <v>11123</v>
      </c>
      <c r="F41" s="6">
        <v>0</v>
      </c>
      <c r="G41" s="6">
        <v>11123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12007</v>
      </c>
      <c r="C42" s="6">
        <v>0</v>
      </c>
      <c r="D42" s="6">
        <v>12007</v>
      </c>
      <c r="E42" s="6">
        <v>12007</v>
      </c>
      <c r="F42" s="6">
        <v>0</v>
      </c>
      <c r="G42" s="6">
        <v>12007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37922</v>
      </c>
      <c r="C43" s="6">
        <v>0</v>
      </c>
      <c r="D43" s="6">
        <v>37922</v>
      </c>
      <c r="E43" s="6">
        <v>37922</v>
      </c>
      <c r="F43" s="6">
        <v>0</v>
      </c>
      <c r="G43" s="6">
        <v>37922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3606</v>
      </c>
      <c r="C44" s="6">
        <v>0</v>
      </c>
      <c r="D44" s="6">
        <v>3606</v>
      </c>
      <c r="E44" s="6">
        <v>3606</v>
      </c>
      <c r="F44" s="6">
        <v>0</v>
      </c>
      <c r="G44" s="6">
        <v>3606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5393525</v>
      </c>
      <c r="C48" s="3">
        <f t="shared" si="2"/>
        <v>0</v>
      </c>
      <c r="D48" s="3">
        <f t="shared" si="2"/>
        <v>5393525</v>
      </c>
      <c r="E48" s="3">
        <f t="shared" si="2"/>
        <v>5393525</v>
      </c>
      <c r="F48" s="3">
        <f t="shared" si="2"/>
        <v>0</v>
      </c>
      <c r="G48" s="3">
        <f t="shared" si="2"/>
        <v>5393525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90707</v>
      </c>
      <c r="C49" s="6">
        <f t="shared" si="3"/>
        <v>0</v>
      </c>
      <c r="D49" s="6">
        <f t="shared" si="3"/>
        <v>90707</v>
      </c>
      <c r="E49" s="6">
        <f t="shared" si="3"/>
        <v>90707</v>
      </c>
      <c r="F49" s="6">
        <f t="shared" si="3"/>
        <v>0</v>
      </c>
      <c r="G49" s="6">
        <f t="shared" si="3"/>
        <v>90707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5484232</v>
      </c>
      <c r="C50" s="6">
        <f t="shared" si="4"/>
        <v>0</v>
      </c>
      <c r="D50" s="6">
        <f t="shared" si="4"/>
        <v>5484232</v>
      </c>
      <c r="E50" s="6">
        <f t="shared" si="4"/>
        <v>5484232</v>
      </c>
      <c r="F50" s="6">
        <f t="shared" si="4"/>
        <v>0</v>
      </c>
      <c r="G50" s="6">
        <f t="shared" si="4"/>
        <v>5484232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7104530</v>
      </c>
      <c r="C51" s="9">
        <f t="shared" si="5"/>
        <v>0</v>
      </c>
      <c r="D51" s="9">
        <f t="shared" si="5"/>
        <v>7104530</v>
      </c>
      <c r="E51" s="9">
        <f t="shared" si="5"/>
        <v>7104530</v>
      </c>
      <c r="F51" s="9">
        <f t="shared" si="5"/>
        <v>0</v>
      </c>
      <c r="G51" s="9">
        <f t="shared" si="5"/>
        <v>7104530</v>
      </c>
      <c r="H51" s="10">
        <f t="shared" si="0"/>
        <v>100</v>
      </c>
      <c r="I51" s="10"/>
      <c r="J51" s="10">
        <f t="shared" si="1"/>
        <v>100</v>
      </c>
    </row>
    <row r="52" ht="13.5">
      <c r="A52" s="11" t="s">
        <v>62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2009-04-06T07:15:59Z</cp:lastPrinted>
  <dcterms:created xsi:type="dcterms:W3CDTF">2003-10-15T07:51:28Z</dcterms:created>
  <dcterms:modified xsi:type="dcterms:W3CDTF">2018-02-02T00:26:33Z</dcterms:modified>
  <cp:category/>
  <cp:version/>
  <cp:contentType/>
  <cp:contentStatus/>
</cp:coreProperties>
</file>