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宅地計" sheetId="1" r:id="rId1"/>
    <sheet name="宅地（小規模住宅用地）" sheetId="2" r:id="rId2"/>
    <sheet name="宅地（一般住宅用地）" sheetId="3" r:id="rId3"/>
    <sheet name="宅地（商業地等）" sheetId="4" r:id="rId4"/>
  </sheets>
  <definedNames/>
  <calcPr calcMode="manual" fullCalcOnLoad="1" refMode="R1C1"/>
</workbook>
</file>

<file path=xl/sharedStrings.xml><?xml version="1.0" encoding="utf-8"?>
<sst xmlns="http://schemas.openxmlformats.org/spreadsheetml/2006/main" count="252" uniqueCount="64">
  <si>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</si>
  <si>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</si>
  <si>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</si>
  <si>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</si>
  <si>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</si>
  <si>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</si>
  <si>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</si>
  <si>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</si>
  <si>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</si>
  <si>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</si>
  <si>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</si>
  <si>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</si>
  <si>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</si>
  <si>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</si>
  <si>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</si>
  <si>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</si>
  <si>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</si>
  <si>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</si>
  <si>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</si>
  <si>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</si>
  <si>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</si>
  <si>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</si>
  <si>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</si>
  <si>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</si>
  <si>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</si>
  <si>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</si>
  <si>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</si>
  <si>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</si>
  <si>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</si>
  <si>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</si>
  <si>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</si>
  <si>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</si>
  <si>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</si>
  <si>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</si>
  <si>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</si>
  <si>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</si>
  <si>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</si>
  <si>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</si>
  <si>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</si>
  <si>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</si>
  <si>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</si>
  <si>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宅地（小規模住宅用地）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</si>
  <si>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</si>
  <si>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</si>
  <si>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</si>
  <si>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</si>
  <si>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</si>
  <si>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</si>
  <si>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</si>
  <si>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</si>
  <si>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</si>
  <si>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</si>
  <si>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</si>
  <si>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</si>
  <si>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</si>
  <si>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</si>
  <si>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宅地（一般住宅用地）</t>
  </si>
  <si>
    <t>　宅地（商業地等）</t>
  </si>
  <si>
    <t>　宅地計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</si>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</sst>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4" xfId="0" applyFont="1" applyBorder="1" applyAlignment="1">
      <alignment horizontal="center" vertical="center" wrapText="1" shrinkToFit="1"/>
    </xf>
    <xf numFmtId="176" fontId="5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6" t="s">
        <v>62</v>
      </c>
      <c r="E3" s="67"/>
      <c r="F3" s="68" t="s">
        <v>63</v>
      </c>
      <c r="G3" s="68"/>
      <c r="H3" s="68"/>
      <c r="I3" s="69" t="s">
        <v>43</v>
      </c>
      <c r="J3" s="67"/>
      <c r="K3" s="64" t="s">
        <v>61</v>
      </c>
      <c r="L3" s="65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70" t="s">
        <v>46</v>
      </c>
      <c r="G4" s="53" t="s">
        <v>45</v>
      </c>
      <c r="H4" s="53" t="s">
        <v>47</v>
      </c>
      <c r="I4" s="7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4"/>
      <c r="E5" s="54"/>
      <c r="F5" s="71"/>
      <c r="G5" s="54"/>
      <c r="H5" s="54"/>
      <c r="I5" s="71"/>
      <c r="J5" s="54"/>
      <c r="K5" s="57"/>
      <c r="L5" s="60"/>
    </row>
    <row r="6" spans="1:12" ht="14.25" thickBot="1">
      <c r="A6" s="7"/>
      <c r="B6" s="63"/>
      <c r="C6" s="8"/>
      <c r="D6" s="75"/>
      <c r="E6" s="55"/>
      <c r="F6" s="72"/>
      <c r="G6" s="55"/>
      <c r="H6" s="55"/>
      <c r="I6" s="72"/>
      <c r="J6" s="55"/>
      <c r="K6" s="58"/>
      <c r="L6" s="61"/>
    </row>
    <row r="7" spans="1:12" ht="13.5">
      <c r="A7" s="9"/>
      <c r="B7" s="10" t="s">
        <v>52</v>
      </c>
      <c r="C7" s="11"/>
      <c r="D7" s="12">
        <v>104853125</v>
      </c>
      <c r="E7" s="13">
        <v>104738300</v>
      </c>
      <c r="F7" s="14">
        <v>16623793784</v>
      </c>
      <c r="G7" s="13">
        <v>16617412431</v>
      </c>
      <c r="H7" s="15">
        <v>7152517396</v>
      </c>
      <c r="I7" s="13">
        <v>701732</v>
      </c>
      <c r="J7" s="13">
        <v>694606</v>
      </c>
      <c r="K7" s="14">
        <v>733641</v>
      </c>
      <c r="L7" s="16">
        <v>51375</v>
      </c>
    </row>
    <row r="8" spans="1:12" ht="13.5">
      <c r="A8" s="17"/>
      <c r="B8" s="18" t="s">
        <v>53</v>
      </c>
      <c r="C8" s="19"/>
      <c r="D8" s="20">
        <v>63763893</v>
      </c>
      <c r="E8" s="21">
        <v>63679165</v>
      </c>
      <c r="F8" s="22">
        <v>3975523341</v>
      </c>
      <c r="G8" s="21">
        <v>3972367865</v>
      </c>
      <c r="H8" s="23">
        <v>1488293223</v>
      </c>
      <c r="I8" s="21">
        <v>319253</v>
      </c>
      <c r="J8" s="21">
        <v>315450</v>
      </c>
      <c r="K8" s="22">
        <v>223870</v>
      </c>
      <c r="L8" s="24">
        <v>7999</v>
      </c>
    </row>
    <row r="9" spans="1:12" ht="13.5">
      <c r="A9" s="17"/>
      <c r="B9" s="18" t="s">
        <v>54</v>
      </c>
      <c r="C9" s="19"/>
      <c r="D9" s="20">
        <v>16116648</v>
      </c>
      <c r="E9" s="21">
        <v>16066441</v>
      </c>
      <c r="F9" s="22">
        <v>731873136</v>
      </c>
      <c r="G9" s="21">
        <v>730760365</v>
      </c>
      <c r="H9" s="23">
        <v>259947398</v>
      </c>
      <c r="I9" s="21">
        <v>106607</v>
      </c>
      <c r="J9" s="21">
        <v>104990</v>
      </c>
      <c r="K9" s="22">
        <v>62454</v>
      </c>
      <c r="L9" s="24">
        <v>1934</v>
      </c>
    </row>
    <row r="10" spans="1:12" ht="13.5">
      <c r="A10" s="17"/>
      <c r="B10" s="18" t="s">
        <v>0</v>
      </c>
      <c r="C10" s="19"/>
      <c r="D10" s="20">
        <v>18772877</v>
      </c>
      <c r="E10" s="21">
        <v>18766901</v>
      </c>
      <c r="F10" s="22">
        <v>2282716435</v>
      </c>
      <c r="G10" s="21">
        <v>2282213369</v>
      </c>
      <c r="H10" s="23">
        <v>676919624</v>
      </c>
      <c r="I10" s="21">
        <v>110223</v>
      </c>
      <c r="J10" s="21">
        <v>109468</v>
      </c>
      <c r="K10" s="22">
        <v>73306</v>
      </c>
      <c r="L10" s="24">
        <v>3346</v>
      </c>
    </row>
    <row r="11" spans="1:12" ht="13.5">
      <c r="A11" s="17"/>
      <c r="B11" s="18" t="s">
        <v>1</v>
      </c>
      <c r="C11" s="19"/>
      <c r="D11" s="20">
        <v>5772822</v>
      </c>
      <c r="E11" s="21">
        <v>5766735</v>
      </c>
      <c r="F11" s="22">
        <v>577102821</v>
      </c>
      <c r="G11" s="21">
        <v>576817560</v>
      </c>
      <c r="H11" s="23">
        <v>158501746</v>
      </c>
      <c r="I11" s="21">
        <v>37533</v>
      </c>
      <c r="J11" s="21">
        <v>37137</v>
      </c>
      <c r="K11" s="22">
        <v>24704</v>
      </c>
      <c r="L11" s="24">
        <v>1043</v>
      </c>
    </row>
    <row r="12" spans="1:12" ht="13.5">
      <c r="A12" s="17"/>
      <c r="B12" s="18" t="s">
        <v>2</v>
      </c>
      <c r="C12" s="19"/>
      <c r="D12" s="20">
        <v>15508129</v>
      </c>
      <c r="E12" s="21">
        <v>15503795</v>
      </c>
      <c r="F12" s="22">
        <v>1901490735</v>
      </c>
      <c r="G12" s="21">
        <v>1901213865</v>
      </c>
      <c r="H12" s="23">
        <v>574224379</v>
      </c>
      <c r="I12" s="21">
        <v>77973</v>
      </c>
      <c r="J12" s="21">
        <v>77524</v>
      </c>
      <c r="K12" s="22">
        <v>53484</v>
      </c>
      <c r="L12" s="24">
        <v>2852</v>
      </c>
    </row>
    <row r="13" spans="1:12" ht="13.5">
      <c r="A13" s="17"/>
      <c r="B13" s="18" t="s">
        <v>3</v>
      </c>
      <c r="C13" s="19"/>
      <c r="D13" s="20">
        <v>5718901</v>
      </c>
      <c r="E13" s="21">
        <v>5710239</v>
      </c>
      <c r="F13" s="22">
        <v>326791007</v>
      </c>
      <c r="G13" s="21">
        <v>326397525</v>
      </c>
      <c r="H13" s="23">
        <v>127379937</v>
      </c>
      <c r="I13" s="21">
        <v>31068</v>
      </c>
      <c r="J13" s="21">
        <v>30568</v>
      </c>
      <c r="K13" s="22">
        <v>19121</v>
      </c>
      <c r="L13" s="24">
        <v>810</v>
      </c>
    </row>
    <row r="14" spans="1:12" ht="13.5">
      <c r="A14" s="17"/>
      <c r="B14" s="18" t="s">
        <v>4</v>
      </c>
      <c r="C14" s="19"/>
      <c r="D14" s="20">
        <v>19862535</v>
      </c>
      <c r="E14" s="21">
        <v>19851142</v>
      </c>
      <c r="F14" s="22">
        <v>1666880059</v>
      </c>
      <c r="G14" s="21">
        <v>1666466698</v>
      </c>
      <c r="H14" s="23">
        <v>503224229</v>
      </c>
      <c r="I14" s="21">
        <v>133372</v>
      </c>
      <c r="J14" s="21">
        <v>132781</v>
      </c>
      <c r="K14" s="22">
        <v>96610</v>
      </c>
      <c r="L14" s="24">
        <v>2255</v>
      </c>
    </row>
    <row r="15" spans="1:12" ht="13.5">
      <c r="A15" s="17"/>
      <c r="B15" s="18" t="s">
        <v>5</v>
      </c>
      <c r="C15" s="19"/>
      <c r="D15" s="20">
        <v>8119398</v>
      </c>
      <c r="E15" s="21">
        <v>8071748</v>
      </c>
      <c r="F15" s="22">
        <v>260544202</v>
      </c>
      <c r="G15" s="21">
        <v>259574226</v>
      </c>
      <c r="H15" s="23">
        <v>102992463</v>
      </c>
      <c r="I15" s="21">
        <v>55452</v>
      </c>
      <c r="J15" s="21">
        <v>54058</v>
      </c>
      <c r="K15" s="22">
        <v>31833</v>
      </c>
      <c r="L15" s="24">
        <v>803</v>
      </c>
    </row>
    <row r="16" spans="1:12" ht="13.5">
      <c r="A16" s="17"/>
      <c r="B16" s="18" t="s">
        <v>6</v>
      </c>
      <c r="C16" s="19"/>
      <c r="D16" s="20">
        <v>6710408</v>
      </c>
      <c r="E16" s="21">
        <v>6703467</v>
      </c>
      <c r="F16" s="22">
        <v>661850866</v>
      </c>
      <c r="G16" s="21">
        <v>661431270</v>
      </c>
      <c r="H16" s="23">
        <v>254324664</v>
      </c>
      <c r="I16" s="21">
        <v>63769</v>
      </c>
      <c r="J16" s="21">
        <v>63323</v>
      </c>
      <c r="K16" s="22">
        <v>39833</v>
      </c>
      <c r="L16" s="24">
        <v>1643</v>
      </c>
    </row>
    <row r="17" spans="1:12" ht="13.5">
      <c r="A17" s="17"/>
      <c r="B17" s="18" t="s">
        <v>7</v>
      </c>
      <c r="C17" s="19"/>
      <c r="D17" s="20">
        <v>24585869</v>
      </c>
      <c r="E17" s="21">
        <v>24556869</v>
      </c>
      <c r="F17" s="22">
        <v>1709706718</v>
      </c>
      <c r="G17" s="21">
        <v>1708432015</v>
      </c>
      <c r="H17" s="23">
        <v>531403568</v>
      </c>
      <c r="I17" s="21">
        <v>157351</v>
      </c>
      <c r="J17" s="21">
        <v>156030</v>
      </c>
      <c r="K17" s="22">
        <v>110680</v>
      </c>
      <c r="L17" s="24">
        <v>3005</v>
      </c>
    </row>
    <row r="18" spans="1:12" ht="13.5">
      <c r="A18" s="17"/>
      <c r="B18" s="18" t="s">
        <v>8</v>
      </c>
      <c r="C18" s="19"/>
      <c r="D18" s="20">
        <v>17220406</v>
      </c>
      <c r="E18" s="21">
        <v>17216307</v>
      </c>
      <c r="F18" s="22">
        <v>1521423414</v>
      </c>
      <c r="G18" s="21">
        <v>1521211341</v>
      </c>
      <c r="H18" s="23">
        <v>535814857</v>
      </c>
      <c r="I18" s="21">
        <v>88118</v>
      </c>
      <c r="J18" s="21">
        <v>87699</v>
      </c>
      <c r="K18" s="22">
        <v>57483</v>
      </c>
      <c r="L18" s="24">
        <v>2074</v>
      </c>
    </row>
    <row r="19" spans="1:12" ht="13.5">
      <c r="A19" s="17"/>
      <c r="B19" s="18" t="s">
        <v>9</v>
      </c>
      <c r="C19" s="19"/>
      <c r="D19" s="20">
        <v>17562394</v>
      </c>
      <c r="E19" s="21">
        <v>17522853</v>
      </c>
      <c r="F19" s="22">
        <v>1244712309</v>
      </c>
      <c r="G19" s="21">
        <v>1243784100</v>
      </c>
      <c r="H19" s="23">
        <v>464420976</v>
      </c>
      <c r="I19" s="21">
        <v>118824</v>
      </c>
      <c r="J19" s="21">
        <v>117269</v>
      </c>
      <c r="K19" s="22">
        <v>77156</v>
      </c>
      <c r="L19" s="24">
        <v>3029</v>
      </c>
    </row>
    <row r="20" spans="1:12" ht="13.5">
      <c r="A20" s="17"/>
      <c r="B20" s="18" t="s">
        <v>10</v>
      </c>
      <c r="C20" s="19"/>
      <c r="D20" s="20">
        <v>11037233</v>
      </c>
      <c r="E20" s="21">
        <v>10914298</v>
      </c>
      <c r="F20" s="22">
        <v>386046349</v>
      </c>
      <c r="G20" s="21">
        <v>383910631</v>
      </c>
      <c r="H20" s="23">
        <v>170654232</v>
      </c>
      <c r="I20" s="21">
        <v>60391</v>
      </c>
      <c r="J20" s="21">
        <v>58118</v>
      </c>
      <c r="K20" s="22">
        <v>34433</v>
      </c>
      <c r="L20" s="24">
        <v>1210</v>
      </c>
    </row>
    <row r="21" spans="1:12" ht="13.5">
      <c r="A21" s="17"/>
      <c r="B21" s="18" t="s">
        <v>11</v>
      </c>
      <c r="C21" s="19"/>
      <c r="D21" s="20">
        <v>8604707</v>
      </c>
      <c r="E21" s="21">
        <v>8562800</v>
      </c>
      <c r="F21" s="22">
        <v>387054134</v>
      </c>
      <c r="G21" s="21">
        <v>386243852</v>
      </c>
      <c r="H21" s="23">
        <v>112375559</v>
      </c>
      <c r="I21" s="21">
        <v>51902</v>
      </c>
      <c r="J21" s="21">
        <v>51028</v>
      </c>
      <c r="K21" s="22">
        <v>34886</v>
      </c>
      <c r="L21" s="24">
        <v>849</v>
      </c>
    </row>
    <row r="22" spans="1:12" ht="13.5">
      <c r="A22" s="17"/>
      <c r="B22" s="18" t="s">
        <v>12</v>
      </c>
      <c r="C22" s="19"/>
      <c r="D22" s="20">
        <v>12213903</v>
      </c>
      <c r="E22" s="21">
        <v>12200409</v>
      </c>
      <c r="F22" s="22">
        <v>949761075</v>
      </c>
      <c r="G22" s="21">
        <v>949061776</v>
      </c>
      <c r="H22" s="23">
        <v>325186755</v>
      </c>
      <c r="I22" s="21">
        <v>103833</v>
      </c>
      <c r="J22" s="21">
        <v>102963</v>
      </c>
      <c r="K22" s="22">
        <v>71536</v>
      </c>
      <c r="L22" s="24">
        <v>2237</v>
      </c>
    </row>
    <row r="23" spans="1:12" ht="13.5">
      <c r="A23" s="17"/>
      <c r="B23" s="18" t="s">
        <v>13</v>
      </c>
      <c r="C23" s="19"/>
      <c r="D23" s="20">
        <v>9344269</v>
      </c>
      <c r="E23" s="21">
        <v>9298613</v>
      </c>
      <c r="F23" s="22">
        <v>342755454</v>
      </c>
      <c r="G23" s="21">
        <v>342098777</v>
      </c>
      <c r="H23" s="23">
        <v>102267537</v>
      </c>
      <c r="I23" s="21">
        <v>66122</v>
      </c>
      <c r="J23" s="21">
        <v>65212</v>
      </c>
      <c r="K23" s="22">
        <v>47626</v>
      </c>
      <c r="L23" s="24">
        <v>611</v>
      </c>
    </row>
    <row r="24" spans="1:12" ht="13.5">
      <c r="A24" s="17"/>
      <c r="B24" s="18" t="s">
        <v>14</v>
      </c>
      <c r="C24" s="19"/>
      <c r="D24" s="20">
        <v>7233806</v>
      </c>
      <c r="E24" s="21">
        <v>7200241</v>
      </c>
      <c r="F24" s="22">
        <v>460957391</v>
      </c>
      <c r="G24" s="21">
        <v>459448231</v>
      </c>
      <c r="H24" s="23">
        <v>154984526</v>
      </c>
      <c r="I24" s="21">
        <v>55963</v>
      </c>
      <c r="J24" s="21">
        <v>54636</v>
      </c>
      <c r="K24" s="22">
        <v>38975</v>
      </c>
      <c r="L24" s="24">
        <v>1151</v>
      </c>
    </row>
    <row r="25" spans="1:12" ht="13.5">
      <c r="A25" s="17"/>
      <c r="B25" s="18" t="s">
        <v>15</v>
      </c>
      <c r="C25" s="19"/>
      <c r="D25" s="20">
        <v>7180898</v>
      </c>
      <c r="E25" s="21">
        <v>7166598</v>
      </c>
      <c r="F25" s="22">
        <v>527881389</v>
      </c>
      <c r="G25" s="21">
        <v>527294036</v>
      </c>
      <c r="H25" s="23">
        <v>205984035</v>
      </c>
      <c r="I25" s="21">
        <v>49464</v>
      </c>
      <c r="J25" s="21">
        <v>48878</v>
      </c>
      <c r="K25" s="22">
        <v>32181</v>
      </c>
      <c r="L25" s="24">
        <v>1283</v>
      </c>
    </row>
    <row r="26" spans="1:12" ht="13.5">
      <c r="A26" s="17"/>
      <c r="B26" s="18" t="s">
        <v>16</v>
      </c>
      <c r="C26" s="19"/>
      <c r="D26" s="20">
        <v>14632659</v>
      </c>
      <c r="E26" s="21">
        <v>14542840</v>
      </c>
      <c r="F26" s="22">
        <v>602766864</v>
      </c>
      <c r="G26" s="21">
        <v>601341668</v>
      </c>
      <c r="H26" s="23">
        <v>204594110</v>
      </c>
      <c r="I26" s="21">
        <v>86908</v>
      </c>
      <c r="J26" s="21">
        <v>84964</v>
      </c>
      <c r="K26" s="22">
        <v>57040</v>
      </c>
      <c r="L26" s="24">
        <v>1271</v>
      </c>
    </row>
    <row r="27" spans="1:12" ht="13.5">
      <c r="A27" s="17"/>
      <c r="B27" s="18" t="s">
        <v>17</v>
      </c>
      <c r="C27" s="19"/>
      <c r="D27" s="20">
        <v>8999758</v>
      </c>
      <c r="E27" s="21">
        <v>8996792</v>
      </c>
      <c r="F27" s="22">
        <v>901745986</v>
      </c>
      <c r="G27" s="21">
        <v>901613818</v>
      </c>
      <c r="H27" s="23">
        <v>271333674</v>
      </c>
      <c r="I27" s="21">
        <v>50751</v>
      </c>
      <c r="J27" s="21">
        <v>50516</v>
      </c>
      <c r="K27" s="22">
        <v>35343</v>
      </c>
      <c r="L27" s="24">
        <v>1302</v>
      </c>
    </row>
    <row r="28" spans="1:12" ht="13.5">
      <c r="A28" s="17"/>
      <c r="B28" s="18" t="s">
        <v>18</v>
      </c>
      <c r="C28" s="19"/>
      <c r="D28" s="20">
        <v>4805654</v>
      </c>
      <c r="E28" s="21">
        <v>4788940</v>
      </c>
      <c r="F28" s="22">
        <v>257673328</v>
      </c>
      <c r="G28" s="21">
        <v>257202228</v>
      </c>
      <c r="H28" s="23">
        <v>83536287</v>
      </c>
      <c r="I28" s="21">
        <v>33943</v>
      </c>
      <c r="J28" s="21">
        <v>33457</v>
      </c>
      <c r="K28" s="22">
        <v>22321</v>
      </c>
      <c r="L28" s="24">
        <v>686</v>
      </c>
    </row>
    <row r="29" spans="1:12" ht="13.5">
      <c r="A29" s="17"/>
      <c r="B29" s="18" t="s">
        <v>19</v>
      </c>
      <c r="C29" s="19"/>
      <c r="D29" s="20">
        <v>7928761</v>
      </c>
      <c r="E29" s="21">
        <v>7902482</v>
      </c>
      <c r="F29" s="22">
        <v>415754271</v>
      </c>
      <c r="G29" s="21">
        <v>414987514</v>
      </c>
      <c r="H29" s="23">
        <v>123640523</v>
      </c>
      <c r="I29" s="21">
        <v>60820</v>
      </c>
      <c r="J29" s="21">
        <v>60043</v>
      </c>
      <c r="K29" s="22">
        <v>41821</v>
      </c>
      <c r="L29" s="24">
        <v>911</v>
      </c>
    </row>
    <row r="30" spans="1:12" ht="13.5">
      <c r="A30" s="17"/>
      <c r="B30" s="18" t="s">
        <v>20</v>
      </c>
      <c r="C30" s="19"/>
      <c r="D30" s="20">
        <v>7040931</v>
      </c>
      <c r="E30" s="21">
        <v>7022359</v>
      </c>
      <c r="F30" s="22">
        <v>553083385</v>
      </c>
      <c r="G30" s="21">
        <v>552203638</v>
      </c>
      <c r="H30" s="23">
        <v>240091770</v>
      </c>
      <c r="I30" s="21">
        <v>51064</v>
      </c>
      <c r="J30" s="21">
        <v>50154</v>
      </c>
      <c r="K30" s="22">
        <v>29657</v>
      </c>
      <c r="L30" s="24">
        <v>1598</v>
      </c>
    </row>
    <row r="31" spans="1:12" ht="13.5">
      <c r="A31" s="17"/>
      <c r="B31" s="18" t="s">
        <v>21</v>
      </c>
      <c r="C31" s="19"/>
      <c r="D31" s="20">
        <v>6982237</v>
      </c>
      <c r="E31" s="21">
        <v>6981026</v>
      </c>
      <c r="F31" s="22">
        <v>581709659</v>
      </c>
      <c r="G31" s="21">
        <v>581619601</v>
      </c>
      <c r="H31" s="23">
        <v>266375664</v>
      </c>
      <c r="I31" s="21">
        <v>35108</v>
      </c>
      <c r="J31" s="21">
        <v>34956</v>
      </c>
      <c r="K31" s="22">
        <v>21721</v>
      </c>
      <c r="L31" s="24">
        <v>1174</v>
      </c>
    </row>
    <row r="32" spans="1:12" ht="13.5">
      <c r="A32" s="17"/>
      <c r="B32" s="18" t="s">
        <v>22</v>
      </c>
      <c r="C32" s="19"/>
      <c r="D32" s="20">
        <v>7406378</v>
      </c>
      <c r="E32" s="21">
        <v>7401502</v>
      </c>
      <c r="F32" s="22">
        <v>348623625</v>
      </c>
      <c r="G32" s="21">
        <v>348386403</v>
      </c>
      <c r="H32" s="23">
        <v>151936659</v>
      </c>
      <c r="I32" s="21">
        <v>29266</v>
      </c>
      <c r="J32" s="21">
        <v>28962</v>
      </c>
      <c r="K32" s="22">
        <v>20042</v>
      </c>
      <c r="L32" s="24">
        <v>597</v>
      </c>
    </row>
    <row r="33" spans="1:12" ht="13.5">
      <c r="A33" s="17"/>
      <c r="B33" s="18" t="s">
        <v>23</v>
      </c>
      <c r="C33" s="19"/>
      <c r="D33" s="20">
        <v>3836808</v>
      </c>
      <c r="E33" s="21">
        <v>3828215</v>
      </c>
      <c r="F33" s="22">
        <v>259757466</v>
      </c>
      <c r="G33" s="21">
        <v>259359899</v>
      </c>
      <c r="H33" s="23">
        <v>77282161</v>
      </c>
      <c r="I33" s="21">
        <v>29506</v>
      </c>
      <c r="J33" s="21">
        <v>29131</v>
      </c>
      <c r="K33" s="22">
        <v>21217</v>
      </c>
      <c r="L33" s="24">
        <v>586</v>
      </c>
    </row>
    <row r="34" spans="1:12" ht="13.5">
      <c r="A34" s="17"/>
      <c r="B34" s="18" t="s">
        <v>24</v>
      </c>
      <c r="C34" s="19"/>
      <c r="D34" s="20">
        <v>30285576</v>
      </c>
      <c r="E34" s="21">
        <v>30185662</v>
      </c>
      <c r="F34" s="22">
        <v>2535072460</v>
      </c>
      <c r="G34" s="21">
        <v>2531251068</v>
      </c>
      <c r="H34" s="23">
        <v>1040188291</v>
      </c>
      <c r="I34" s="21">
        <v>250362</v>
      </c>
      <c r="J34" s="21">
        <v>246802</v>
      </c>
      <c r="K34" s="22">
        <v>152286</v>
      </c>
      <c r="L34" s="24">
        <v>7396</v>
      </c>
    </row>
    <row r="35" spans="1:12" ht="13.5">
      <c r="A35" s="17"/>
      <c r="B35" s="18" t="s">
        <v>25</v>
      </c>
      <c r="C35" s="19"/>
      <c r="D35" s="20">
        <v>7219236</v>
      </c>
      <c r="E35" s="21">
        <v>7159796</v>
      </c>
      <c r="F35" s="22">
        <v>238039516</v>
      </c>
      <c r="G35" s="21">
        <v>237090241</v>
      </c>
      <c r="H35" s="23">
        <v>106572868</v>
      </c>
      <c r="I35" s="21">
        <v>36207</v>
      </c>
      <c r="J35" s="21">
        <v>35102</v>
      </c>
      <c r="K35" s="22">
        <v>22730</v>
      </c>
      <c r="L35" s="24">
        <v>611</v>
      </c>
    </row>
    <row r="36" spans="1:12" ht="13.5">
      <c r="A36" s="17"/>
      <c r="B36" s="18" t="s">
        <v>26</v>
      </c>
      <c r="C36" s="19"/>
      <c r="D36" s="20">
        <v>3587061</v>
      </c>
      <c r="E36" s="21">
        <v>3579525</v>
      </c>
      <c r="F36" s="22">
        <v>213586331</v>
      </c>
      <c r="G36" s="21">
        <v>213224581</v>
      </c>
      <c r="H36" s="23">
        <v>67840837</v>
      </c>
      <c r="I36" s="21">
        <v>25690</v>
      </c>
      <c r="J36" s="21">
        <v>25373</v>
      </c>
      <c r="K36" s="22">
        <v>17721</v>
      </c>
      <c r="L36" s="24">
        <v>442</v>
      </c>
    </row>
    <row r="37" spans="1:12" ht="13.5">
      <c r="A37" s="17"/>
      <c r="B37" s="18" t="s">
        <v>27</v>
      </c>
      <c r="C37" s="19"/>
      <c r="D37" s="20">
        <v>4942521</v>
      </c>
      <c r="E37" s="21">
        <v>4937810</v>
      </c>
      <c r="F37" s="22">
        <v>289977942</v>
      </c>
      <c r="G37" s="21">
        <v>289777684</v>
      </c>
      <c r="H37" s="23">
        <v>81757867</v>
      </c>
      <c r="I37" s="21">
        <v>36009</v>
      </c>
      <c r="J37" s="21">
        <v>35739</v>
      </c>
      <c r="K37" s="22">
        <v>26069</v>
      </c>
      <c r="L37" s="24">
        <v>570</v>
      </c>
    </row>
    <row r="38" spans="1:12" ht="13.5">
      <c r="A38" s="17"/>
      <c r="B38" s="18" t="s">
        <v>28</v>
      </c>
      <c r="C38" s="19"/>
      <c r="D38" s="20">
        <v>4224232</v>
      </c>
      <c r="E38" s="21">
        <v>4220404</v>
      </c>
      <c r="F38" s="22">
        <v>231957010</v>
      </c>
      <c r="G38" s="21">
        <v>231814731</v>
      </c>
      <c r="H38" s="23">
        <v>69396759</v>
      </c>
      <c r="I38" s="21">
        <v>26050</v>
      </c>
      <c r="J38" s="21">
        <v>25855</v>
      </c>
      <c r="K38" s="22">
        <v>18833</v>
      </c>
      <c r="L38" s="24">
        <v>365</v>
      </c>
    </row>
    <row r="39" spans="1:12" ht="13.5">
      <c r="A39" s="17"/>
      <c r="B39" s="18" t="s">
        <v>29</v>
      </c>
      <c r="C39" s="19"/>
      <c r="D39" s="20">
        <v>5270604</v>
      </c>
      <c r="E39" s="21">
        <v>5237511</v>
      </c>
      <c r="F39" s="22">
        <v>128967692</v>
      </c>
      <c r="G39" s="21">
        <v>128341560</v>
      </c>
      <c r="H39" s="23">
        <v>39074026</v>
      </c>
      <c r="I39" s="21">
        <v>36231</v>
      </c>
      <c r="J39" s="21">
        <v>35509</v>
      </c>
      <c r="K39" s="22">
        <v>24848</v>
      </c>
      <c r="L39" s="24">
        <v>473</v>
      </c>
    </row>
    <row r="40" spans="1:12" ht="13.5">
      <c r="A40" s="30"/>
      <c r="B40" s="31" t="s">
        <v>30</v>
      </c>
      <c r="C40" s="32"/>
      <c r="D40" s="33">
        <v>1689755</v>
      </c>
      <c r="E40" s="34">
        <v>1689220</v>
      </c>
      <c r="F40" s="35">
        <v>125677509</v>
      </c>
      <c r="G40" s="34">
        <v>125649325</v>
      </c>
      <c r="H40" s="36">
        <v>37002154</v>
      </c>
      <c r="I40" s="34">
        <v>9072</v>
      </c>
      <c r="J40" s="34">
        <v>9027</v>
      </c>
      <c r="K40" s="35">
        <v>6179</v>
      </c>
      <c r="L40" s="37">
        <v>166</v>
      </c>
    </row>
    <row r="41" spans="1:12" ht="13.5">
      <c r="A41" s="17"/>
      <c r="B41" s="18" t="s">
        <v>31</v>
      </c>
      <c r="C41" s="19"/>
      <c r="D41" s="20">
        <v>2113474</v>
      </c>
      <c r="E41" s="21">
        <v>2104540</v>
      </c>
      <c r="F41" s="22">
        <v>56713196</v>
      </c>
      <c r="G41" s="21">
        <v>56633182</v>
      </c>
      <c r="H41" s="23">
        <v>12694175</v>
      </c>
      <c r="I41" s="21">
        <v>15599</v>
      </c>
      <c r="J41" s="21">
        <v>15486</v>
      </c>
      <c r="K41" s="22">
        <v>13907</v>
      </c>
      <c r="L41" s="24">
        <v>120</v>
      </c>
    </row>
    <row r="42" spans="1:12" ht="13.5">
      <c r="A42" s="17"/>
      <c r="B42" s="18" t="s">
        <v>32</v>
      </c>
      <c r="C42" s="19"/>
      <c r="D42" s="20">
        <v>2030045</v>
      </c>
      <c r="E42" s="21">
        <v>1821005</v>
      </c>
      <c r="F42" s="22">
        <v>15539703</v>
      </c>
      <c r="G42" s="21">
        <v>13812086</v>
      </c>
      <c r="H42" s="23">
        <v>5029602</v>
      </c>
      <c r="I42" s="21">
        <v>12453</v>
      </c>
      <c r="J42" s="21">
        <v>10636</v>
      </c>
      <c r="K42" s="22">
        <v>5938</v>
      </c>
      <c r="L42" s="24">
        <v>184</v>
      </c>
    </row>
    <row r="43" spans="1:12" ht="13.5">
      <c r="A43" s="17"/>
      <c r="B43" s="18" t="s">
        <v>33</v>
      </c>
      <c r="C43" s="19"/>
      <c r="D43" s="20">
        <v>1731729</v>
      </c>
      <c r="E43" s="21">
        <v>1729617</v>
      </c>
      <c r="F43" s="22">
        <v>81276954</v>
      </c>
      <c r="G43" s="21">
        <v>81210344</v>
      </c>
      <c r="H43" s="23">
        <v>32935712</v>
      </c>
      <c r="I43" s="21">
        <v>9172</v>
      </c>
      <c r="J43" s="21">
        <v>9058</v>
      </c>
      <c r="K43" s="22">
        <v>5841</v>
      </c>
      <c r="L43" s="24">
        <v>273</v>
      </c>
    </row>
    <row r="44" spans="1:12" ht="13.5">
      <c r="A44" s="17"/>
      <c r="B44" s="18" t="s">
        <v>34</v>
      </c>
      <c r="C44" s="19"/>
      <c r="D44" s="20">
        <v>3920670</v>
      </c>
      <c r="E44" s="21">
        <v>3904698</v>
      </c>
      <c r="F44" s="22">
        <v>119502294</v>
      </c>
      <c r="G44" s="21">
        <v>119229805</v>
      </c>
      <c r="H44" s="23">
        <v>34952906</v>
      </c>
      <c r="I44" s="21">
        <v>28553</v>
      </c>
      <c r="J44" s="21">
        <v>28170</v>
      </c>
      <c r="K44" s="22">
        <v>18171</v>
      </c>
      <c r="L44" s="24">
        <v>268</v>
      </c>
    </row>
    <row r="45" spans="1:12" ht="13.5">
      <c r="A45" s="17"/>
      <c r="B45" s="18" t="s">
        <v>35</v>
      </c>
      <c r="C45" s="19"/>
      <c r="D45" s="20">
        <v>951705</v>
      </c>
      <c r="E45" s="21">
        <v>946278</v>
      </c>
      <c r="F45" s="22">
        <v>91269851</v>
      </c>
      <c r="G45" s="21">
        <v>91153402</v>
      </c>
      <c r="H45" s="23">
        <v>51073169</v>
      </c>
      <c r="I45" s="21">
        <v>3828</v>
      </c>
      <c r="J45" s="21">
        <v>3695</v>
      </c>
      <c r="K45" s="22">
        <v>2548</v>
      </c>
      <c r="L45" s="24">
        <v>82</v>
      </c>
    </row>
    <row r="46" spans="1:12" ht="13.5">
      <c r="A46" s="17"/>
      <c r="B46" s="18" t="s">
        <v>36</v>
      </c>
      <c r="C46" s="19"/>
      <c r="D46" s="20">
        <v>3052937</v>
      </c>
      <c r="E46" s="21">
        <v>2955947</v>
      </c>
      <c r="F46" s="22">
        <v>49420227</v>
      </c>
      <c r="G46" s="21">
        <v>48260904</v>
      </c>
      <c r="H46" s="23">
        <v>20468908</v>
      </c>
      <c r="I46" s="21">
        <v>16295</v>
      </c>
      <c r="J46" s="21">
        <v>14971</v>
      </c>
      <c r="K46" s="22">
        <v>9309</v>
      </c>
      <c r="L46" s="24">
        <v>226</v>
      </c>
    </row>
    <row r="47" spans="1:12" ht="13.5">
      <c r="A47" s="17"/>
      <c r="B47" s="18" t="s">
        <v>37</v>
      </c>
      <c r="C47" s="19"/>
      <c r="D47" s="20">
        <v>1318521</v>
      </c>
      <c r="E47" s="21">
        <v>1302213</v>
      </c>
      <c r="F47" s="22">
        <v>36285666</v>
      </c>
      <c r="G47" s="21">
        <v>36038061</v>
      </c>
      <c r="H47" s="23">
        <v>9980553</v>
      </c>
      <c r="I47" s="21">
        <v>9731</v>
      </c>
      <c r="J47" s="21">
        <v>9412</v>
      </c>
      <c r="K47" s="22">
        <v>6265</v>
      </c>
      <c r="L47" s="24">
        <v>65</v>
      </c>
    </row>
    <row r="48" spans="1:12" ht="13.5">
      <c r="A48" s="17"/>
      <c r="B48" s="18" t="s">
        <v>38</v>
      </c>
      <c r="C48" s="19"/>
      <c r="D48" s="20">
        <v>1882630</v>
      </c>
      <c r="E48" s="21">
        <v>1857691</v>
      </c>
      <c r="F48" s="22">
        <v>36756670</v>
      </c>
      <c r="G48" s="21">
        <v>36449959</v>
      </c>
      <c r="H48" s="23">
        <v>10357905</v>
      </c>
      <c r="I48" s="21">
        <v>13361</v>
      </c>
      <c r="J48" s="21">
        <v>13007</v>
      </c>
      <c r="K48" s="22">
        <v>9112</v>
      </c>
      <c r="L48" s="24">
        <v>132</v>
      </c>
    </row>
    <row r="49" spans="1:12" ht="13.5">
      <c r="A49" s="17"/>
      <c r="B49" s="18" t="s">
        <v>39</v>
      </c>
      <c r="C49" s="19"/>
      <c r="D49" s="20">
        <v>829325</v>
      </c>
      <c r="E49" s="21">
        <v>803963</v>
      </c>
      <c r="F49" s="22">
        <v>11470850</v>
      </c>
      <c r="G49" s="21">
        <v>11283662</v>
      </c>
      <c r="H49" s="23">
        <v>3533656</v>
      </c>
      <c r="I49" s="21">
        <v>5773</v>
      </c>
      <c r="J49" s="21">
        <v>5456</v>
      </c>
      <c r="K49" s="22">
        <v>3554</v>
      </c>
      <c r="L49" s="24">
        <v>57</v>
      </c>
    </row>
    <row r="50" spans="1:12" ht="27">
      <c r="A50" s="25"/>
      <c r="B50" s="50" t="s">
        <v>59</v>
      </c>
      <c r="C50" s="46"/>
      <c r="D50" s="27">
        <f>SUM(D9:D39)</f>
        <v>328727619</v>
      </c>
      <c r="E50" s="28">
        <f aca="true" t="shared" si="0" ref="E50:L50">SUM(E9:E39)</f>
        <v>327864320</v>
      </c>
      <c r="F50" s="28">
        <f t="shared" si="0"/>
        <v>23498263029</v>
      </c>
      <c r="G50" s="28">
        <f t="shared" si="0"/>
        <v>23474574271</v>
      </c>
      <c r="H50" s="28">
        <f t="shared" si="0"/>
        <v>8084227981</v>
      </c>
      <c r="I50" s="28">
        <f t="shared" si="0"/>
        <v>2155880</v>
      </c>
      <c r="J50" s="28">
        <f t="shared" si="0"/>
        <v>2128245</v>
      </c>
      <c r="K50" s="28">
        <f t="shared" si="0"/>
        <v>1417950</v>
      </c>
      <c r="L50" s="29">
        <f t="shared" si="0"/>
        <v>48117</v>
      </c>
    </row>
    <row r="51" spans="1:12" ht="27" customHeight="1">
      <c r="A51" s="51"/>
      <c r="B51" s="38" t="s">
        <v>55</v>
      </c>
      <c r="C51" s="39"/>
      <c r="D51" s="27">
        <f>SUM(D40:D49)</f>
        <v>19520791</v>
      </c>
      <c r="E51" s="28">
        <f aca="true" t="shared" si="1" ref="E51:L51">SUM(E40:E49)</f>
        <v>19115172</v>
      </c>
      <c r="F51" s="28">
        <f t="shared" si="1"/>
        <v>623912920</v>
      </c>
      <c r="G51" s="28">
        <f t="shared" si="1"/>
        <v>619720730</v>
      </c>
      <c r="H51" s="28">
        <f t="shared" si="1"/>
        <v>218028740</v>
      </c>
      <c r="I51" s="28">
        <f t="shared" si="1"/>
        <v>123837</v>
      </c>
      <c r="J51" s="28">
        <f t="shared" si="1"/>
        <v>118918</v>
      </c>
      <c r="K51" s="28">
        <f t="shared" si="1"/>
        <v>80824</v>
      </c>
      <c r="L51" s="29">
        <f t="shared" si="1"/>
        <v>1573</v>
      </c>
    </row>
    <row r="52" spans="1:12" ht="27">
      <c r="A52" s="25"/>
      <c r="B52" s="50" t="s">
        <v>60</v>
      </c>
      <c r="C52" s="46"/>
      <c r="D52" s="27">
        <f>D50+D51</f>
        <v>348248410</v>
      </c>
      <c r="E52" s="28">
        <f aca="true" t="shared" si="2" ref="E52:L52">E50+E51</f>
        <v>346979492</v>
      </c>
      <c r="F52" s="28">
        <f t="shared" si="2"/>
        <v>24122175949</v>
      </c>
      <c r="G52" s="28">
        <f t="shared" si="2"/>
        <v>24094295001</v>
      </c>
      <c r="H52" s="28">
        <f t="shared" si="2"/>
        <v>8302256721</v>
      </c>
      <c r="I52" s="28">
        <f t="shared" si="2"/>
        <v>2279717</v>
      </c>
      <c r="J52" s="28">
        <f t="shared" si="2"/>
        <v>2247163</v>
      </c>
      <c r="K52" s="28">
        <f t="shared" si="2"/>
        <v>1498774</v>
      </c>
      <c r="L52" s="29">
        <f t="shared" si="2"/>
        <v>49690</v>
      </c>
    </row>
    <row r="53" spans="1:12" ht="27" customHeight="1" thickBot="1">
      <c r="A53" s="52"/>
      <c r="B53" s="40" t="s">
        <v>40</v>
      </c>
      <c r="C53" s="41"/>
      <c r="D53" s="42">
        <f>D52+D7+D8</f>
        <v>516865428</v>
      </c>
      <c r="E53" s="43">
        <f aca="true" t="shared" si="3" ref="E53:L53">E52+E7+E8</f>
        <v>515396957</v>
      </c>
      <c r="F53" s="43">
        <f t="shared" si="3"/>
        <v>44721493074</v>
      </c>
      <c r="G53" s="43">
        <f t="shared" si="3"/>
        <v>44684075297</v>
      </c>
      <c r="H53" s="43">
        <f t="shared" si="3"/>
        <v>16943067340</v>
      </c>
      <c r="I53" s="43">
        <f t="shared" si="3"/>
        <v>3300702</v>
      </c>
      <c r="J53" s="43">
        <f t="shared" si="3"/>
        <v>3257219</v>
      </c>
      <c r="K53" s="43">
        <f t="shared" si="3"/>
        <v>2456285</v>
      </c>
      <c r="L53" s="44">
        <f t="shared" si="3"/>
        <v>109064</v>
      </c>
    </row>
  </sheetData>
  <sheetProtection/>
  <mergeCells count="14"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6" t="s">
        <v>62</v>
      </c>
      <c r="E3" s="67"/>
      <c r="F3" s="68" t="s">
        <v>63</v>
      </c>
      <c r="G3" s="68"/>
      <c r="H3" s="68"/>
      <c r="I3" s="69" t="s">
        <v>43</v>
      </c>
      <c r="J3" s="67"/>
      <c r="K3" s="64" t="s">
        <v>61</v>
      </c>
      <c r="L3" s="65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70" t="s">
        <v>46</v>
      </c>
      <c r="G4" s="53" t="s">
        <v>45</v>
      </c>
      <c r="H4" s="53" t="s">
        <v>47</v>
      </c>
      <c r="I4" s="7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4"/>
      <c r="E5" s="54"/>
      <c r="F5" s="71"/>
      <c r="G5" s="54"/>
      <c r="H5" s="54"/>
      <c r="I5" s="71"/>
      <c r="J5" s="54"/>
      <c r="K5" s="57"/>
      <c r="L5" s="60"/>
    </row>
    <row r="6" spans="1:12" ht="14.25" thickBot="1">
      <c r="A6" s="7"/>
      <c r="B6" s="63"/>
      <c r="C6" s="8"/>
      <c r="D6" s="75"/>
      <c r="E6" s="55"/>
      <c r="F6" s="72"/>
      <c r="G6" s="55"/>
      <c r="H6" s="55"/>
      <c r="I6" s="72"/>
      <c r="J6" s="55"/>
      <c r="K6" s="58"/>
      <c r="L6" s="61"/>
    </row>
    <row r="7" spans="1:12" ht="13.5">
      <c r="A7" s="9"/>
      <c r="B7" s="10" t="s">
        <v>52</v>
      </c>
      <c r="C7" s="11"/>
      <c r="D7" s="12">
        <v>53790662</v>
      </c>
      <c r="E7" s="13">
        <v>53679142</v>
      </c>
      <c r="F7" s="14">
        <v>7504852811</v>
      </c>
      <c r="G7" s="13">
        <v>7498670050</v>
      </c>
      <c r="H7" s="15">
        <v>1247548454</v>
      </c>
      <c r="I7" s="48">
        <v>513914</v>
      </c>
      <c r="J7" s="13">
        <v>508120</v>
      </c>
      <c r="K7" s="14">
        <v>655279</v>
      </c>
      <c r="L7" s="16">
        <v>23675</v>
      </c>
    </row>
    <row r="8" spans="1:12" ht="13.5">
      <c r="A8" s="17"/>
      <c r="B8" s="18" t="s">
        <v>53</v>
      </c>
      <c r="C8" s="19"/>
      <c r="D8" s="20">
        <v>31125548</v>
      </c>
      <c r="E8" s="21">
        <v>31044748</v>
      </c>
      <c r="F8" s="22">
        <v>2181072532</v>
      </c>
      <c r="G8" s="21">
        <v>2177987677</v>
      </c>
      <c r="H8" s="23">
        <v>362764351</v>
      </c>
      <c r="I8" s="49">
        <v>228099</v>
      </c>
      <c r="J8" s="21">
        <v>225025</v>
      </c>
      <c r="K8" s="22">
        <v>171937</v>
      </c>
      <c r="L8" s="24">
        <v>2761</v>
      </c>
    </row>
    <row r="9" spans="1:12" ht="13.5">
      <c r="A9" s="17"/>
      <c r="B9" s="18" t="s">
        <v>54</v>
      </c>
      <c r="C9" s="19"/>
      <c r="D9" s="20">
        <v>8645978</v>
      </c>
      <c r="E9" s="21">
        <v>8598812</v>
      </c>
      <c r="F9" s="22">
        <v>423140044</v>
      </c>
      <c r="G9" s="21">
        <v>422072452</v>
      </c>
      <c r="H9" s="23">
        <v>70340709</v>
      </c>
      <c r="I9" s="49">
        <v>70148</v>
      </c>
      <c r="J9" s="21">
        <v>68886</v>
      </c>
      <c r="K9" s="22">
        <v>44401</v>
      </c>
      <c r="L9" s="24">
        <v>574</v>
      </c>
    </row>
    <row r="10" spans="1:12" ht="13.5">
      <c r="A10" s="17"/>
      <c r="B10" s="18" t="s">
        <v>0</v>
      </c>
      <c r="C10" s="19"/>
      <c r="D10" s="20">
        <v>12734665</v>
      </c>
      <c r="E10" s="21">
        <v>12728838</v>
      </c>
      <c r="F10" s="22">
        <v>1579259563</v>
      </c>
      <c r="G10" s="21">
        <v>1578769662</v>
      </c>
      <c r="H10" s="23">
        <v>262936801</v>
      </c>
      <c r="I10" s="49">
        <v>83253</v>
      </c>
      <c r="J10" s="21">
        <v>82581</v>
      </c>
      <c r="K10" s="22">
        <v>58942</v>
      </c>
      <c r="L10" s="24">
        <v>1614</v>
      </c>
    </row>
    <row r="11" spans="1:12" ht="13.5">
      <c r="A11" s="17"/>
      <c r="B11" s="18" t="s">
        <v>1</v>
      </c>
      <c r="C11" s="19"/>
      <c r="D11" s="20">
        <v>4085366</v>
      </c>
      <c r="E11" s="21">
        <v>4079401</v>
      </c>
      <c r="F11" s="22">
        <v>425230641</v>
      </c>
      <c r="G11" s="21">
        <v>424952252</v>
      </c>
      <c r="H11" s="23">
        <v>70824170</v>
      </c>
      <c r="I11" s="49">
        <v>28389</v>
      </c>
      <c r="J11" s="21">
        <v>28029</v>
      </c>
      <c r="K11" s="22">
        <v>19599</v>
      </c>
      <c r="L11" s="24">
        <v>510</v>
      </c>
    </row>
    <row r="12" spans="1:12" ht="13.5">
      <c r="A12" s="17"/>
      <c r="B12" s="18" t="s">
        <v>2</v>
      </c>
      <c r="C12" s="19"/>
      <c r="D12" s="20">
        <v>10699057</v>
      </c>
      <c r="E12" s="21">
        <v>10694940</v>
      </c>
      <c r="F12" s="22">
        <v>1291588268</v>
      </c>
      <c r="G12" s="21">
        <v>1291327595</v>
      </c>
      <c r="H12" s="23">
        <v>215148165</v>
      </c>
      <c r="I12" s="49">
        <v>57722</v>
      </c>
      <c r="J12" s="21">
        <v>57357</v>
      </c>
      <c r="K12" s="22">
        <v>41401</v>
      </c>
      <c r="L12" s="24">
        <v>1249</v>
      </c>
    </row>
    <row r="13" spans="1:12" ht="13.5">
      <c r="A13" s="17"/>
      <c r="B13" s="18" t="s">
        <v>3</v>
      </c>
      <c r="C13" s="19"/>
      <c r="D13" s="20">
        <v>2830266</v>
      </c>
      <c r="E13" s="21">
        <v>2821850</v>
      </c>
      <c r="F13" s="22">
        <v>172768825</v>
      </c>
      <c r="G13" s="21">
        <v>172385051</v>
      </c>
      <c r="H13" s="23">
        <v>28719976</v>
      </c>
      <c r="I13" s="49">
        <v>21550</v>
      </c>
      <c r="J13" s="21">
        <v>21121</v>
      </c>
      <c r="K13" s="22">
        <v>14719</v>
      </c>
      <c r="L13" s="24">
        <v>300</v>
      </c>
    </row>
    <row r="14" spans="1:12" ht="13.5">
      <c r="A14" s="17"/>
      <c r="B14" s="18" t="s">
        <v>4</v>
      </c>
      <c r="C14" s="19"/>
      <c r="D14" s="20">
        <v>13283982</v>
      </c>
      <c r="E14" s="21">
        <v>13273665</v>
      </c>
      <c r="F14" s="22">
        <v>1160386090</v>
      </c>
      <c r="G14" s="21">
        <v>1159992835</v>
      </c>
      <c r="H14" s="23">
        <v>193025528</v>
      </c>
      <c r="I14" s="49">
        <v>104347</v>
      </c>
      <c r="J14" s="21">
        <v>103884</v>
      </c>
      <c r="K14" s="22">
        <v>80445</v>
      </c>
      <c r="L14" s="24">
        <v>903</v>
      </c>
    </row>
    <row r="15" spans="1:12" ht="13.5">
      <c r="A15" s="17"/>
      <c r="B15" s="18" t="s">
        <v>5</v>
      </c>
      <c r="C15" s="19"/>
      <c r="D15" s="20">
        <v>3756697</v>
      </c>
      <c r="E15" s="21">
        <v>3711397</v>
      </c>
      <c r="F15" s="22">
        <v>130548510</v>
      </c>
      <c r="G15" s="21">
        <v>129620975</v>
      </c>
      <c r="H15" s="23">
        <v>21577735</v>
      </c>
      <c r="I15" s="49">
        <v>35139</v>
      </c>
      <c r="J15" s="21">
        <v>34017</v>
      </c>
      <c r="K15" s="22">
        <v>22491</v>
      </c>
      <c r="L15" s="24">
        <v>244</v>
      </c>
    </row>
    <row r="16" spans="1:12" ht="13.5">
      <c r="A16" s="17"/>
      <c r="B16" s="18" t="s">
        <v>6</v>
      </c>
      <c r="C16" s="19"/>
      <c r="D16" s="20">
        <v>3830301</v>
      </c>
      <c r="E16" s="21">
        <v>3823546</v>
      </c>
      <c r="F16" s="22">
        <v>375631481</v>
      </c>
      <c r="G16" s="21">
        <v>375219496</v>
      </c>
      <c r="H16" s="23">
        <v>62448818</v>
      </c>
      <c r="I16" s="49">
        <v>53087</v>
      </c>
      <c r="J16" s="21">
        <v>52685</v>
      </c>
      <c r="K16" s="22">
        <v>35508</v>
      </c>
      <c r="L16" s="24">
        <v>778</v>
      </c>
    </row>
    <row r="17" spans="1:12" ht="13.5">
      <c r="A17" s="17"/>
      <c r="B17" s="18" t="s">
        <v>7</v>
      </c>
      <c r="C17" s="19"/>
      <c r="D17" s="20">
        <v>15324319</v>
      </c>
      <c r="E17" s="21">
        <v>15295901</v>
      </c>
      <c r="F17" s="22">
        <v>1141375646</v>
      </c>
      <c r="G17" s="21">
        <v>1140123756</v>
      </c>
      <c r="H17" s="23">
        <v>189862845</v>
      </c>
      <c r="I17" s="49">
        <v>122664</v>
      </c>
      <c r="J17" s="21">
        <v>121455</v>
      </c>
      <c r="K17" s="22">
        <v>91479</v>
      </c>
      <c r="L17" s="24">
        <v>1361</v>
      </c>
    </row>
    <row r="18" spans="1:12" ht="13.5">
      <c r="A18" s="17"/>
      <c r="B18" s="18" t="s">
        <v>8</v>
      </c>
      <c r="C18" s="19"/>
      <c r="D18" s="20">
        <v>9566988</v>
      </c>
      <c r="E18" s="21">
        <v>9563447</v>
      </c>
      <c r="F18" s="22">
        <v>912101746</v>
      </c>
      <c r="G18" s="21">
        <v>911909579</v>
      </c>
      <c r="H18" s="23">
        <v>151935278</v>
      </c>
      <c r="I18" s="49">
        <v>61828</v>
      </c>
      <c r="J18" s="21">
        <v>61517</v>
      </c>
      <c r="K18" s="22">
        <v>44152</v>
      </c>
      <c r="L18" s="24">
        <v>774</v>
      </c>
    </row>
    <row r="19" spans="1:12" ht="13.5">
      <c r="A19" s="17"/>
      <c r="B19" s="18" t="s">
        <v>9</v>
      </c>
      <c r="C19" s="19"/>
      <c r="D19" s="20">
        <v>9521235</v>
      </c>
      <c r="E19" s="21">
        <v>9483157</v>
      </c>
      <c r="F19" s="22">
        <v>707540086</v>
      </c>
      <c r="G19" s="21">
        <v>706635073</v>
      </c>
      <c r="H19" s="23">
        <v>117738470</v>
      </c>
      <c r="I19" s="49">
        <v>87129</v>
      </c>
      <c r="J19" s="21">
        <v>85753</v>
      </c>
      <c r="K19" s="22">
        <v>61900</v>
      </c>
      <c r="L19" s="24">
        <v>937</v>
      </c>
    </row>
    <row r="20" spans="1:12" ht="13.5">
      <c r="A20" s="17"/>
      <c r="B20" s="18" t="s">
        <v>10</v>
      </c>
      <c r="C20" s="19"/>
      <c r="D20" s="20">
        <v>4714193</v>
      </c>
      <c r="E20" s="21">
        <v>4595753</v>
      </c>
      <c r="F20" s="22">
        <v>140007564</v>
      </c>
      <c r="G20" s="21">
        <v>137908851</v>
      </c>
      <c r="H20" s="23">
        <v>22981329</v>
      </c>
      <c r="I20" s="49">
        <v>36566</v>
      </c>
      <c r="J20" s="21">
        <v>34556</v>
      </c>
      <c r="K20" s="22">
        <v>22647</v>
      </c>
      <c r="L20" s="24">
        <v>348</v>
      </c>
    </row>
    <row r="21" spans="1:12" ht="13.5">
      <c r="A21" s="17"/>
      <c r="B21" s="18" t="s">
        <v>11</v>
      </c>
      <c r="C21" s="19"/>
      <c r="D21" s="20">
        <v>5438021</v>
      </c>
      <c r="E21" s="21">
        <v>5397210</v>
      </c>
      <c r="F21" s="22">
        <v>258208703</v>
      </c>
      <c r="G21" s="21">
        <v>257707286</v>
      </c>
      <c r="H21" s="23">
        <v>42877871</v>
      </c>
      <c r="I21" s="49">
        <v>33937</v>
      </c>
      <c r="J21" s="21">
        <v>33169</v>
      </c>
      <c r="K21" s="22">
        <v>23953</v>
      </c>
      <c r="L21" s="24">
        <v>279</v>
      </c>
    </row>
    <row r="22" spans="1:12" ht="13.5">
      <c r="A22" s="17"/>
      <c r="B22" s="18" t="s">
        <v>12</v>
      </c>
      <c r="C22" s="19"/>
      <c r="D22" s="20">
        <v>7522121</v>
      </c>
      <c r="E22" s="21">
        <v>7509098</v>
      </c>
      <c r="F22" s="22">
        <v>594277082</v>
      </c>
      <c r="G22" s="21">
        <v>593597792</v>
      </c>
      <c r="H22" s="23">
        <v>98799481</v>
      </c>
      <c r="I22" s="49">
        <v>84741</v>
      </c>
      <c r="J22" s="21">
        <v>83990</v>
      </c>
      <c r="K22" s="22">
        <v>61798</v>
      </c>
      <c r="L22" s="24">
        <v>1028</v>
      </c>
    </row>
    <row r="23" spans="1:12" ht="13.5">
      <c r="A23" s="17"/>
      <c r="B23" s="18" t="s">
        <v>13</v>
      </c>
      <c r="C23" s="19"/>
      <c r="D23" s="20">
        <v>6137456</v>
      </c>
      <c r="E23" s="21">
        <v>6094573</v>
      </c>
      <c r="F23" s="22">
        <v>227139846</v>
      </c>
      <c r="G23" s="21">
        <v>226517263</v>
      </c>
      <c r="H23" s="23">
        <v>37733232</v>
      </c>
      <c r="I23" s="49">
        <v>39547</v>
      </c>
      <c r="J23" s="21">
        <v>38847</v>
      </c>
      <c r="K23" s="22">
        <v>29510</v>
      </c>
      <c r="L23" s="24">
        <v>184</v>
      </c>
    </row>
    <row r="24" spans="1:12" ht="13.5">
      <c r="A24" s="17"/>
      <c r="B24" s="18" t="s">
        <v>14</v>
      </c>
      <c r="C24" s="19"/>
      <c r="D24" s="20">
        <v>4452056</v>
      </c>
      <c r="E24" s="21">
        <v>4420269</v>
      </c>
      <c r="F24" s="22">
        <v>290444027</v>
      </c>
      <c r="G24" s="21">
        <v>288956603</v>
      </c>
      <c r="H24" s="23">
        <v>48124685</v>
      </c>
      <c r="I24" s="49">
        <v>43940</v>
      </c>
      <c r="J24" s="21">
        <v>42776</v>
      </c>
      <c r="K24" s="22">
        <v>32226</v>
      </c>
      <c r="L24" s="24">
        <v>479</v>
      </c>
    </row>
    <row r="25" spans="1:12" ht="13.5">
      <c r="A25" s="17"/>
      <c r="B25" s="18" t="s">
        <v>15</v>
      </c>
      <c r="C25" s="19"/>
      <c r="D25" s="20">
        <v>3780821</v>
      </c>
      <c r="E25" s="21">
        <v>3766859</v>
      </c>
      <c r="F25" s="22">
        <v>288069940</v>
      </c>
      <c r="G25" s="21">
        <v>287492189</v>
      </c>
      <c r="H25" s="23">
        <v>47823076</v>
      </c>
      <c r="I25" s="49">
        <v>38450</v>
      </c>
      <c r="J25" s="21">
        <v>37933</v>
      </c>
      <c r="K25" s="22">
        <v>27519</v>
      </c>
      <c r="L25" s="24">
        <v>469</v>
      </c>
    </row>
    <row r="26" spans="1:12" ht="13.5">
      <c r="A26" s="17"/>
      <c r="B26" s="18" t="s">
        <v>16</v>
      </c>
      <c r="C26" s="19"/>
      <c r="D26" s="20">
        <v>8160826</v>
      </c>
      <c r="E26" s="21">
        <v>8076799</v>
      </c>
      <c r="F26" s="22">
        <v>357165162</v>
      </c>
      <c r="G26" s="21">
        <v>355807841</v>
      </c>
      <c r="H26" s="23">
        <v>59234697</v>
      </c>
      <c r="I26" s="49">
        <v>54971</v>
      </c>
      <c r="J26" s="21">
        <v>53442</v>
      </c>
      <c r="K26" s="22">
        <v>38298</v>
      </c>
      <c r="L26" s="24">
        <v>420</v>
      </c>
    </row>
    <row r="27" spans="1:12" ht="13.5">
      <c r="A27" s="17"/>
      <c r="B27" s="18" t="s">
        <v>17</v>
      </c>
      <c r="C27" s="19"/>
      <c r="D27" s="20">
        <v>6034595</v>
      </c>
      <c r="E27" s="21">
        <v>6031798</v>
      </c>
      <c r="F27" s="22">
        <v>610148095</v>
      </c>
      <c r="G27" s="21">
        <v>610024162</v>
      </c>
      <c r="H27" s="23">
        <v>101615286</v>
      </c>
      <c r="I27" s="49">
        <v>35964</v>
      </c>
      <c r="J27" s="21">
        <v>35784</v>
      </c>
      <c r="K27" s="22">
        <v>26398</v>
      </c>
      <c r="L27" s="24">
        <v>535</v>
      </c>
    </row>
    <row r="28" spans="1:12" ht="13.5">
      <c r="A28" s="17"/>
      <c r="B28" s="18" t="s">
        <v>18</v>
      </c>
      <c r="C28" s="19"/>
      <c r="D28" s="20">
        <v>2881399</v>
      </c>
      <c r="E28" s="21">
        <v>2864909</v>
      </c>
      <c r="F28" s="22">
        <v>166406256</v>
      </c>
      <c r="G28" s="21">
        <v>165941893</v>
      </c>
      <c r="H28" s="23">
        <v>27652295</v>
      </c>
      <c r="I28" s="49">
        <v>25288</v>
      </c>
      <c r="J28" s="21">
        <v>24861</v>
      </c>
      <c r="K28" s="22">
        <v>18123</v>
      </c>
      <c r="L28" s="24">
        <v>239</v>
      </c>
    </row>
    <row r="29" spans="1:12" ht="13.5">
      <c r="A29" s="17"/>
      <c r="B29" s="18" t="s">
        <v>19</v>
      </c>
      <c r="C29" s="19"/>
      <c r="D29" s="20">
        <v>5029763</v>
      </c>
      <c r="E29" s="21">
        <v>5004305</v>
      </c>
      <c r="F29" s="22">
        <v>281561147</v>
      </c>
      <c r="G29" s="21">
        <v>280810444</v>
      </c>
      <c r="H29" s="23">
        <v>46801592</v>
      </c>
      <c r="I29" s="49">
        <v>44869</v>
      </c>
      <c r="J29" s="21">
        <v>44203</v>
      </c>
      <c r="K29" s="22">
        <v>32934</v>
      </c>
      <c r="L29" s="24">
        <v>344</v>
      </c>
    </row>
    <row r="30" spans="1:12" ht="13.5">
      <c r="A30" s="17"/>
      <c r="B30" s="18" t="s">
        <v>20</v>
      </c>
      <c r="C30" s="19"/>
      <c r="D30" s="20">
        <v>3327368</v>
      </c>
      <c r="E30" s="21">
        <v>3309213</v>
      </c>
      <c r="F30" s="22">
        <v>261701816</v>
      </c>
      <c r="G30" s="21">
        <v>260835376</v>
      </c>
      <c r="H30" s="23">
        <v>43380303</v>
      </c>
      <c r="I30" s="49">
        <v>38827</v>
      </c>
      <c r="J30" s="21">
        <v>38028</v>
      </c>
      <c r="K30" s="22">
        <v>25270</v>
      </c>
      <c r="L30" s="24">
        <v>721</v>
      </c>
    </row>
    <row r="31" spans="1:12" ht="13.5">
      <c r="A31" s="17"/>
      <c r="B31" s="18" t="s">
        <v>21</v>
      </c>
      <c r="C31" s="19"/>
      <c r="D31" s="20">
        <v>2601763</v>
      </c>
      <c r="E31" s="21">
        <v>2600625</v>
      </c>
      <c r="F31" s="22">
        <v>243029136</v>
      </c>
      <c r="G31" s="21">
        <v>242944086</v>
      </c>
      <c r="H31" s="23">
        <v>40458325</v>
      </c>
      <c r="I31" s="49">
        <v>25519</v>
      </c>
      <c r="J31" s="21">
        <v>25394</v>
      </c>
      <c r="K31" s="22">
        <v>17916</v>
      </c>
      <c r="L31" s="24">
        <v>325</v>
      </c>
    </row>
    <row r="32" spans="1:12" ht="13.5">
      <c r="A32" s="17"/>
      <c r="B32" s="18" t="s">
        <v>22</v>
      </c>
      <c r="C32" s="19"/>
      <c r="D32" s="20">
        <v>2243403</v>
      </c>
      <c r="E32" s="21">
        <v>2238735</v>
      </c>
      <c r="F32" s="22">
        <v>157177052</v>
      </c>
      <c r="G32" s="21">
        <v>156946777</v>
      </c>
      <c r="H32" s="23">
        <v>26155262</v>
      </c>
      <c r="I32" s="49">
        <v>22660</v>
      </c>
      <c r="J32" s="21">
        <v>22394</v>
      </c>
      <c r="K32" s="22">
        <v>16663</v>
      </c>
      <c r="L32" s="24">
        <v>239</v>
      </c>
    </row>
    <row r="33" spans="1:12" ht="13.5">
      <c r="A33" s="17"/>
      <c r="B33" s="18" t="s">
        <v>23</v>
      </c>
      <c r="C33" s="19"/>
      <c r="D33" s="20">
        <v>2574483</v>
      </c>
      <c r="E33" s="21">
        <v>2566581</v>
      </c>
      <c r="F33" s="22">
        <v>177502085</v>
      </c>
      <c r="G33" s="21">
        <v>177139386</v>
      </c>
      <c r="H33" s="23">
        <v>29486976</v>
      </c>
      <c r="I33" s="49">
        <v>22621</v>
      </c>
      <c r="J33" s="21">
        <v>22295</v>
      </c>
      <c r="K33" s="22">
        <v>17257</v>
      </c>
      <c r="L33" s="24">
        <v>256</v>
      </c>
    </row>
    <row r="34" spans="1:12" ht="13.5">
      <c r="A34" s="17"/>
      <c r="B34" s="18" t="s">
        <v>24</v>
      </c>
      <c r="C34" s="19"/>
      <c r="D34" s="20">
        <v>15463258</v>
      </c>
      <c r="E34" s="21">
        <v>15365102</v>
      </c>
      <c r="F34" s="22">
        <v>1284933130</v>
      </c>
      <c r="G34" s="21">
        <v>1281149402</v>
      </c>
      <c r="H34" s="23">
        <v>213300398</v>
      </c>
      <c r="I34" s="49">
        <v>193961</v>
      </c>
      <c r="J34" s="21">
        <v>190665</v>
      </c>
      <c r="K34" s="22">
        <v>128622</v>
      </c>
      <c r="L34" s="24">
        <v>2727</v>
      </c>
    </row>
    <row r="35" spans="1:12" ht="13.5">
      <c r="A35" s="17"/>
      <c r="B35" s="18" t="s">
        <v>25</v>
      </c>
      <c r="C35" s="19"/>
      <c r="D35" s="20">
        <v>3297939</v>
      </c>
      <c r="E35" s="21">
        <v>3242570</v>
      </c>
      <c r="F35" s="22">
        <v>83032753</v>
      </c>
      <c r="G35" s="21">
        <v>82133636</v>
      </c>
      <c r="H35" s="23">
        <v>13688930</v>
      </c>
      <c r="I35" s="49">
        <v>21979</v>
      </c>
      <c r="J35" s="21">
        <v>21111</v>
      </c>
      <c r="K35" s="22">
        <v>15097</v>
      </c>
      <c r="L35" s="24">
        <v>175</v>
      </c>
    </row>
    <row r="36" spans="1:12" ht="13.5">
      <c r="A36" s="17"/>
      <c r="B36" s="18" t="s">
        <v>26</v>
      </c>
      <c r="C36" s="19"/>
      <c r="D36" s="20">
        <v>2195494</v>
      </c>
      <c r="E36" s="21">
        <v>2188093</v>
      </c>
      <c r="F36" s="22">
        <v>137412336</v>
      </c>
      <c r="G36" s="21">
        <v>137055974</v>
      </c>
      <c r="H36" s="23">
        <v>22830384</v>
      </c>
      <c r="I36" s="49">
        <v>18502</v>
      </c>
      <c r="J36" s="21">
        <v>18221</v>
      </c>
      <c r="K36" s="22">
        <v>13566</v>
      </c>
      <c r="L36" s="24">
        <v>184</v>
      </c>
    </row>
    <row r="37" spans="1:12" ht="13.5">
      <c r="A37" s="17"/>
      <c r="B37" s="18" t="s">
        <v>27</v>
      </c>
      <c r="C37" s="19"/>
      <c r="D37" s="20">
        <v>3267432</v>
      </c>
      <c r="E37" s="21">
        <v>3262972</v>
      </c>
      <c r="F37" s="22">
        <v>201087709</v>
      </c>
      <c r="G37" s="21">
        <v>200895358</v>
      </c>
      <c r="H37" s="23">
        <v>33353923</v>
      </c>
      <c r="I37" s="49">
        <v>26803</v>
      </c>
      <c r="J37" s="21">
        <v>26587</v>
      </c>
      <c r="K37" s="22">
        <v>20602</v>
      </c>
      <c r="L37" s="24">
        <v>213</v>
      </c>
    </row>
    <row r="38" spans="1:12" ht="13.5">
      <c r="A38" s="17"/>
      <c r="B38" s="18" t="s">
        <v>28</v>
      </c>
      <c r="C38" s="19"/>
      <c r="D38" s="20">
        <v>2630802</v>
      </c>
      <c r="E38" s="21">
        <v>2627143</v>
      </c>
      <c r="F38" s="22">
        <v>150798050</v>
      </c>
      <c r="G38" s="21">
        <v>150660634</v>
      </c>
      <c r="H38" s="23">
        <v>25102779</v>
      </c>
      <c r="I38" s="49">
        <v>16485</v>
      </c>
      <c r="J38" s="21">
        <v>16333</v>
      </c>
      <c r="K38" s="22">
        <v>12795</v>
      </c>
      <c r="L38" s="24">
        <v>127</v>
      </c>
    </row>
    <row r="39" spans="1:12" ht="13.5">
      <c r="A39" s="17"/>
      <c r="B39" s="18" t="s">
        <v>29</v>
      </c>
      <c r="C39" s="19"/>
      <c r="D39" s="20">
        <v>3343436</v>
      </c>
      <c r="E39" s="21">
        <v>3311891</v>
      </c>
      <c r="F39" s="22">
        <v>83329877</v>
      </c>
      <c r="G39" s="21">
        <v>82723890</v>
      </c>
      <c r="H39" s="23">
        <v>13787306</v>
      </c>
      <c r="I39" s="49">
        <v>23648</v>
      </c>
      <c r="J39" s="21">
        <v>23050</v>
      </c>
      <c r="K39" s="22">
        <v>17139</v>
      </c>
      <c r="L39" s="24">
        <v>155</v>
      </c>
    </row>
    <row r="40" spans="1:12" ht="13.5">
      <c r="A40" s="30"/>
      <c r="B40" s="31" t="s">
        <v>30</v>
      </c>
      <c r="C40" s="32"/>
      <c r="D40" s="33">
        <v>1141499</v>
      </c>
      <c r="E40" s="34">
        <v>1141025</v>
      </c>
      <c r="F40" s="35">
        <v>89057787</v>
      </c>
      <c r="G40" s="34">
        <v>89031823</v>
      </c>
      <c r="H40" s="36">
        <v>14820239</v>
      </c>
      <c r="I40" s="34">
        <v>6629</v>
      </c>
      <c r="J40" s="34">
        <v>6595</v>
      </c>
      <c r="K40" s="35">
        <v>4933</v>
      </c>
      <c r="L40" s="37">
        <v>65</v>
      </c>
    </row>
    <row r="41" spans="1:12" ht="13.5">
      <c r="A41" s="17"/>
      <c r="B41" s="18" t="s">
        <v>31</v>
      </c>
      <c r="C41" s="19"/>
      <c r="D41" s="20">
        <v>1581873</v>
      </c>
      <c r="E41" s="21">
        <v>1573976</v>
      </c>
      <c r="F41" s="22">
        <v>46519364</v>
      </c>
      <c r="G41" s="21">
        <v>46444763</v>
      </c>
      <c r="H41" s="23">
        <v>7740790</v>
      </c>
      <c r="I41" s="21">
        <v>8570</v>
      </c>
      <c r="J41" s="21">
        <v>8491</v>
      </c>
      <c r="K41" s="22">
        <v>7758</v>
      </c>
      <c r="L41" s="24">
        <v>39</v>
      </c>
    </row>
    <row r="42" spans="1:12" ht="13.5">
      <c r="A42" s="17"/>
      <c r="B42" s="18" t="s">
        <v>32</v>
      </c>
      <c r="C42" s="19"/>
      <c r="D42" s="20">
        <v>871023</v>
      </c>
      <c r="E42" s="21">
        <v>668029</v>
      </c>
      <c r="F42" s="22">
        <v>6972464</v>
      </c>
      <c r="G42" s="21">
        <v>5278427</v>
      </c>
      <c r="H42" s="23">
        <v>879362</v>
      </c>
      <c r="I42" s="21">
        <v>6608</v>
      </c>
      <c r="J42" s="21">
        <v>5004</v>
      </c>
      <c r="K42" s="22">
        <v>2769</v>
      </c>
      <c r="L42" s="24">
        <v>47</v>
      </c>
    </row>
    <row r="43" spans="1:12" ht="13.5">
      <c r="A43" s="17"/>
      <c r="B43" s="18" t="s">
        <v>33</v>
      </c>
      <c r="C43" s="19"/>
      <c r="D43" s="20">
        <v>758939</v>
      </c>
      <c r="E43" s="21">
        <v>756968</v>
      </c>
      <c r="F43" s="22">
        <v>40650105</v>
      </c>
      <c r="G43" s="21">
        <v>40587560</v>
      </c>
      <c r="H43" s="23">
        <v>6763569</v>
      </c>
      <c r="I43" s="21">
        <v>6307</v>
      </c>
      <c r="J43" s="21">
        <v>6220</v>
      </c>
      <c r="K43" s="22">
        <v>4485</v>
      </c>
      <c r="L43" s="24">
        <v>76</v>
      </c>
    </row>
    <row r="44" spans="1:12" ht="13.5">
      <c r="A44" s="17"/>
      <c r="B44" s="18" t="s">
        <v>34</v>
      </c>
      <c r="C44" s="19"/>
      <c r="D44" s="20">
        <v>2462794</v>
      </c>
      <c r="E44" s="21">
        <v>2447515</v>
      </c>
      <c r="F44" s="22">
        <v>81054004</v>
      </c>
      <c r="G44" s="21">
        <v>80793743</v>
      </c>
      <c r="H44" s="23">
        <v>13465286</v>
      </c>
      <c r="I44" s="21">
        <v>18180</v>
      </c>
      <c r="J44" s="21">
        <v>17872</v>
      </c>
      <c r="K44" s="22">
        <v>12610</v>
      </c>
      <c r="L44" s="24">
        <v>95</v>
      </c>
    </row>
    <row r="45" spans="1:12" ht="13.5">
      <c r="A45" s="17"/>
      <c r="B45" s="18" t="s">
        <v>35</v>
      </c>
      <c r="C45" s="19"/>
      <c r="D45" s="20">
        <v>370456</v>
      </c>
      <c r="E45" s="21">
        <v>365310</v>
      </c>
      <c r="F45" s="22">
        <v>11744528</v>
      </c>
      <c r="G45" s="21">
        <v>11632240</v>
      </c>
      <c r="H45" s="23">
        <v>1938706</v>
      </c>
      <c r="I45" s="21">
        <v>2395</v>
      </c>
      <c r="J45" s="21">
        <v>2292</v>
      </c>
      <c r="K45" s="22">
        <v>1702</v>
      </c>
      <c r="L45" s="24">
        <v>20</v>
      </c>
    </row>
    <row r="46" spans="1:12" ht="13.5">
      <c r="A46" s="17"/>
      <c r="B46" s="18" t="s">
        <v>36</v>
      </c>
      <c r="C46" s="19"/>
      <c r="D46" s="20">
        <v>1296508</v>
      </c>
      <c r="E46" s="21">
        <v>1202317</v>
      </c>
      <c r="F46" s="22">
        <v>21343832</v>
      </c>
      <c r="G46" s="21">
        <v>20207384</v>
      </c>
      <c r="H46" s="23">
        <v>3367887</v>
      </c>
      <c r="I46" s="21">
        <v>9226</v>
      </c>
      <c r="J46" s="21">
        <v>8034</v>
      </c>
      <c r="K46" s="22">
        <v>5247</v>
      </c>
      <c r="L46" s="24">
        <v>46</v>
      </c>
    </row>
    <row r="47" spans="1:12" ht="13.5">
      <c r="A47" s="17"/>
      <c r="B47" s="18" t="s">
        <v>37</v>
      </c>
      <c r="C47" s="19"/>
      <c r="D47" s="20">
        <v>784779</v>
      </c>
      <c r="E47" s="21">
        <v>769856</v>
      </c>
      <c r="F47" s="22">
        <v>23453508</v>
      </c>
      <c r="G47" s="21">
        <v>23215283</v>
      </c>
      <c r="H47" s="23">
        <v>3868676</v>
      </c>
      <c r="I47" s="21">
        <v>6024</v>
      </c>
      <c r="J47" s="21">
        <v>5781</v>
      </c>
      <c r="K47" s="22">
        <v>4012</v>
      </c>
      <c r="L47" s="24">
        <v>17</v>
      </c>
    </row>
    <row r="48" spans="1:12" ht="13.5">
      <c r="A48" s="17"/>
      <c r="B48" s="18" t="s">
        <v>38</v>
      </c>
      <c r="C48" s="19"/>
      <c r="D48" s="20">
        <v>1078418</v>
      </c>
      <c r="E48" s="21">
        <v>1054249</v>
      </c>
      <c r="F48" s="22">
        <v>22832470</v>
      </c>
      <c r="G48" s="21">
        <v>22533181</v>
      </c>
      <c r="H48" s="23">
        <v>3753657</v>
      </c>
      <c r="I48" s="21">
        <v>7222</v>
      </c>
      <c r="J48" s="21">
        <v>6921</v>
      </c>
      <c r="K48" s="22">
        <v>4899</v>
      </c>
      <c r="L48" s="24">
        <v>42</v>
      </c>
    </row>
    <row r="49" spans="1:12" ht="13.5">
      <c r="A49" s="17"/>
      <c r="B49" s="18" t="s">
        <v>39</v>
      </c>
      <c r="C49" s="19"/>
      <c r="D49" s="20">
        <v>410042</v>
      </c>
      <c r="E49" s="21">
        <v>386486</v>
      </c>
      <c r="F49" s="22">
        <v>6622939</v>
      </c>
      <c r="G49" s="21">
        <v>6446029</v>
      </c>
      <c r="H49" s="23">
        <v>1074337</v>
      </c>
      <c r="I49" s="21">
        <v>2979</v>
      </c>
      <c r="J49" s="21">
        <v>2730</v>
      </c>
      <c r="K49" s="22">
        <v>1843</v>
      </c>
      <c r="L49" s="24">
        <v>10</v>
      </c>
    </row>
    <row r="50" spans="1:12" ht="27">
      <c r="A50" s="25"/>
      <c r="B50" s="50" t="s">
        <v>59</v>
      </c>
      <c r="C50" s="26"/>
      <c r="D50" s="27">
        <f>SUM(D9:D39)</f>
        <v>189375483</v>
      </c>
      <c r="E50" s="28">
        <f aca="true" t="shared" si="0" ref="E50:L50">SUM(E9:E39)</f>
        <v>188549452</v>
      </c>
      <c r="F50" s="28">
        <f t="shared" si="0"/>
        <v>14313002666</v>
      </c>
      <c r="G50" s="28">
        <f t="shared" si="0"/>
        <v>14290257569</v>
      </c>
      <c r="H50" s="28">
        <f t="shared" si="0"/>
        <v>2379746625</v>
      </c>
      <c r="I50" s="28">
        <f t="shared" si="0"/>
        <v>1574534</v>
      </c>
      <c r="J50" s="28">
        <f t="shared" si="0"/>
        <v>1550924</v>
      </c>
      <c r="K50" s="28">
        <f t="shared" si="0"/>
        <v>1113370</v>
      </c>
      <c r="L50" s="29">
        <f t="shared" si="0"/>
        <v>18691</v>
      </c>
    </row>
    <row r="51" spans="1:12" ht="27" customHeight="1">
      <c r="A51" s="51"/>
      <c r="B51" s="38" t="s">
        <v>55</v>
      </c>
      <c r="C51" s="39"/>
      <c r="D51" s="27">
        <f>SUM(D40:D49)</f>
        <v>10756331</v>
      </c>
      <c r="E51" s="28">
        <f aca="true" t="shared" si="1" ref="E51:L51">SUM(E40:E49)</f>
        <v>10365731</v>
      </c>
      <c r="F51" s="28">
        <f t="shared" si="1"/>
        <v>350251001</v>
      </c>
      <c r="G51" s="28">
        <f t="shared" si="1"/>
        <v>346170433</v>
      </c>
      <c r="H51" s="28">
        <f t="shared" si="1"/>
        <v>57672509</v>
      </c>
      <c r="I51" s="28">
        <f t="shared" si="1"/>
        <v>74140</v>
      </c>
      <c r="J51" s="28">
        <f t="shared" si="1"/>
        <v>69940</v>
      </c>
      <c r="K51" s="28">
        <f t="shared" si="1"/>
        <v>50258</v>
      </c>
      <c r="L51" s="29">
        <f t="shared" si="1"/>
        <v>457</v>
      </c>
    </row>
    <row r="52" spans="1:12" ht="27">
      <c r="A52" s="25"/>
      <c r="B52" s="50" t="s">
        <v>60</v>
      </c>
      <c r="C52" s="26"/>
      <c r="D52" s="27">
        <f>D50+D51</f>
        <v>200131814</v>
      </c>
      <c r="E52" s="28">
        <f aca="true" t="shared" si="2" ref="E52:L52">E50+E51</f>
        <v>198915183</v>
      </c>
      <c r="F52" s="28">
        <f t="shared" si="2"/>
        <v>14663253667</v>
      </c>
      <c r="G52" s="28">
        <f t="shared" si="2"/>
        <v>14636428002</v>
      </c>
      <c r="H52" s="28">
        <f t="shared" si="2"/>
        <v>2437419134</v>
      </c>
      <c r="I52" s="28">
        <f t="shared" si="2"/>
        <v>1648674</v>
      </c>
      <c r="J52" s="28">
        <f t="shared" si="2"/>
        <v>1620864</v>
      </c>
      <c r="K52" s="28">
        <f t="shared" si="2"/>
        <v>1163628</v>
      </c>
      <c r="L52" s="29">
        <f t="shared" si="2"/>
        <v>19148</v>
      </c>
    </row>
    <row r="53" spans="1:12" ht="27" customHeight="1" thickBot="1">
      <c r="A53" s="52"/>
      <c r="B53" s="40" t="s">
        <v>40</v>
      </c>
      <c r="C53" s="41"/>
      <c r="D53" s="42">
        <f>D52+D7+D8</f>
        <v>285048024</v>
      </c>
      <c r="E53" s="43">
        <f aca="true" t="shared" si="3" ref="E53:L53">E52+E7+E8</f>
        <v>283639073</v>
      </c>
      <c r="F53" s="43">
        <f t="shared" si="3"/>
        <v>24349179010</v>
      </c>
      <c r="G53" s="43">
        <f t="shared" si="3"/>
        <v>24313085729</v>
      </c>
      <c r="H53" s="43">
        <f t="shared" si="3"/>
        <v>4047731939</v>
      </c>
      <c r="I53" s="43">
        <f t="shared" si="3"/>
        <v>2390687</v>
      </c>
      <c r="J53" s="43">
        <f t="shared" si="3"/>
        <v>2354009</v>
      </c>
      <c r="K53" s="43">
        <f t="shared" si="3"/>
        <v>1990844</v>
      </c>
      <c r="L53" s="44">
        <f t="shared" si="3"/>
        <v>45584</v>
      </c>
    </row>
  </sheetData>
  <sheetProtection/>
  <mergeCells count="14">
    <mergeCell ref="I4:I6"/>
    <mergeCell ref="J4:J6"/>
    <mergeCell ref="D4:D6"/>
    <mergeCell ref="E4:E6"/>
    <mergeCell ref="B5:B6"/>
    <mergeCell ref="F4:F6"/>
    <mergeCell ref="G4:G6"/>
    <mergeCell ref="H4:H6"/>
    <mergeCell ref="K3:L3"/>
    <mergeCell ref="D3:E3"/>
    <mergeCell ref="F3:H3"/>
    <mergeCell ref="I3:J3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6" t="s">
        <v>62</v>
      </c>
      <c r="E3" s="67"/>
      <c r="F3" s="68" t="s">
        <v>63</v>
      </c>
      <c r="G3" s="68"/>
      <c r="H3" s="68"/>
      <c r="I3" s="69" t="s">
        <v>43</v>
      </c>
      <c r="J3" s="67"/>
      <c r="K3" s="64" t="s">
        <v>61</v>
      </c>
      <c r="L3" s="65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70" t="s">
        <v>46</v>
      </c>
      <c r="G4" s="53" t="s">
        <v>45</v>
      </c>
      <c r="H4" s="53" t="s">
        <v>47</v>
      </c>
      <c r="I4" s="7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4"/>
      <c r="E5" s="54"/>
      <c r="F5" s="71"/>
      <c r="G5" s="54"/>
      <c r="H5" s="54"/>
      <c r="I5" s="71"/>
      <c r="J5" s="54"/>
      <c r="K5" s="57"/>
      <c r="L5" s="60"/>
    </row>
    <row r="6" spans="1:12" ht="14.25" thickBot="1">
      <c r="A6" s="7"/>
      <c r="B6" s="63"/>
      <c r="C6" s="8"/>
      <c r="D6" s="75"/>
      <c r="E6" s="55"/>
      <c r="F6" s="72"/>
      <c r="G6" s="55"/>
      <c r="H6" s="55"/>
      <c r="I6" s="72"/>
      <c r="J6" s="55"/>
      <c r="K6" s="58"/>
      <c r="L6" s="61"/>
    </row>
    <row r="7" spans="1:12" ht="13.5">
      <c r="A7" s="9"/>
      <c r="B7" s="10" t="s">
        <v>52</v>
      </c>
      <c r="C7" s="11"/>
      <c r="D7" s="12">
        <v>1590499</v>
      </c>
      <c r="E7" s="13">
        <v>1590403</v>
      </c>
      <c r="F7" s="14">
        <v>206015387</v>
      </c>
      <c r="G7" s="13">
        <v>206005145</v>
      </c>
      <c r="H7" s="15">
        <v>68621122</v>
      </c>
      <c r="I7" s="13">
        <v>22780</v>
      </c>
      <c r="J7" s="13">
        <v>22707</v>
      </c>
      <c r="K7" s="14">
        <v>14350</v>
      </c>
      <c r="L7" s="16">
        <v>757</v>
      </c>
    </row>
    <row r="8" spans="1:12" ht="13.5">
      <c r="A8" s="17"/>
      <c r="B8" s="18" t="s">
        <v>53</v>
      </c>
      <c r="C8" s="19"/>
      <c r="D8" s="20">
        <v>4868850</v>
      </c>
      <c r="E8" s="21">
        <v>4867840</v>
      </c>
      <c r="F8" s="22">
        <v>295112831</v>
      </c>
      <c r="G8" s="21">
        <v>295074273</v>
      </c>
      <c r="H8" s="23">
        <v>98334196</v>
      </c>
      <c r="I8" s="21">
        <v>47648</v>
      </c>
      <c r="J8" s="21">
        <v>47431</v>
      </c>
      <c r="K8" s="22">
        <v>35338</v>
      </c>
      <c r="L8" s="24">
        <v>507</v>
      </c>
    </row>
    <row r="9" spans="1:12" ht="13.5">
      <c r="A9" s="17"/>
      <c r="B9" s="18" t="s">
        <v>54</v>
      </c>
      <c r="C9" s="19"/>
      <c r="D9" s="20">
        <v>1814140</v>
      </c>
      <c r="E9" s="21">
        <v>1812261</v>
      </c>
      <c r="F9" s="22">
        <v>70273752</v>
      </c>
      <c r="G9" s="21">
        <v>70239547</v>
      </c>
      <c r="H9" s="23">
        <v>23409594</v>
      </c>
      <c r="I9" s="21">
        <v>18926</v>
      </c>
      <c r="J9" s="21">
        <v>18711</v>
      </c>
      <c r="K9" s="22">
        <v>11292</v>
      </c>
      <c r="L9" s="24">
        <v>161</v>
      </c>
    </row>
    <row r="10" spans="1:12" ht="13.5">
      <c r="A10" s="17"/>
      <c r="B10" s="18" t="s">
        <v>0</v>
      </c>
      <c r="C10" s="19"/>
      <c r="D10" s="20">
        <v>1326887</v>
      </c>
      <c r="E10" s="21">
        <v>1326839</v>
      </c>
      <c r="F10" s="22">
        <v>174641954</v>
      </c>
      <c r="G10" s="21">
        <v>174635884</v>
      </c>
      <c r="H10" s="23">
        <v>58177174</v>
      </c>
      <c r="I10" s="21">
        <v>13024</v>
      </c>
      <c r="J10" s="21">
        <v>12983</v>
      </c>
      <c r="K10" s="22">
        <v>9426</v>
      </c>
      <c r="L10" s="24">
        <v>228</v>
      </c>
    </row>
    <row r="11" spans="1:12" ht="13.5">
      <c r="A11" s="17"/>
      <c r="B11" s="18" t="s">
        <v>1</v>
      </c>
      <c r="C11" s="19"/>
      <c r="D11" s="20">
        <v>500764</v>
      </c>
      <c r="E11" s="21">
        <v>500677</v>
      </c>
      <c r="F11" s="22">
        <v>48222861</v>
      </c>
      <c r="G11" s="21">
        <v>48218235</v>
      </c>
      <c r="H11" s="23">
        <v>16072745</v>
      </c>
      <c r="I11" s="21">
        <v>5522</v>
      </c>
      <c r="J11" s="21">
        <v>5500</v>
      </c>
      <c r="K11" s="22">
        <v>3745</v>
      </c>
      <c r="L11" s="24">
        <v>64</v>
      </c>
    </row>
    <row r="12" spans="1:12" ht="13.5">
      <c r="A12" s="17"/>
      <c r="B12" s="18" t="s">
        <v>2</v>
      </c>
      <c r="C12" s="19"/>
      <c r="D12" s="20">
        <v>1246550</v>
      </c>
      <c r="E12" s="21">
        <v>1246473</v>
      </c>
      <c r="F12" s="22">
        <v>153824237</v>
      </c>
      <c r="G12" s="21">
        <v>153816623</v>
      </c>
      <c r="H12" s="23">
        <v>51257958</v>
      </c>
      <c r="I12" s="21">
        <v>10825</v>
      </c>
      <c r="J12" s="21">
        <v>10796</v>
      </c>
      <c r="K12" s="22">
        <v>8739</v>
      </c>
      <c r="L12" s="24">
        <v>212</v>
      </c>
    </row>
    <row r="13" spans="1:12" ht="13.5">
      <c r="A13" s="17"/>
      <c r="B13" s="18" t="s">
        <v>3</v>
      </c>
      <c r="C13" s="19"/>
      <c r="D13" s="20">
        <v>385458</v>
      </c>
      <c r="E13" s="21">
        <v>385400</v>
      </c>
      <c r="F13" s="22">
        <v>23297880</v>
      </c>
      <c r="G13" s="21">
        <v>23294874</v>
      </c>
      <c r="H13" s="23">
        <v>7763573</v>
      </c>
      <c r="I13" s="21">
        <v>3768</v>
      </c>
      <c r="J13" s="21">
        <v>3745</v>
      </c>
      <c r="K13" s="22">
        <v>2260</v>
      </c>
      <c r="L13" s="24">
        <v>61</v>
      </c>
    </row>
    <row r="14" spans="1:12" ht="13.5">
      <c r="A14" s="17"/>
      <c r="B14" s="18" t="s">
        <v>4</v>
      </c>
      <c r="C14" s="19"/>
      <c r="D14" s="20">
        <v>1300718</v>
      </c>
      <c r="E14" s="21">
        <v>1300519</v>
      </c>
      <c r="F14" s="22">
        <v>93857316</v>
      </c>
      <c r="G14" s="21">
        <v>93848089</v>
      </c>
      <c r="H14" s="23">
        <v>31278000</v>
      </c>
      <c r="I14" s="21">
        <v>15951</v>
      </c>
      <c r="J14" s="21">
        <v>15889</v>
      </c>
      <c r="K14" s="22">
        <v>11313</v>
      </c>
      <c r="L14" s="24">
        <v>104</v>
      </c>
    </row>
    <row r="15" spans="1:12" ht="13.5">
      <c r="A15" s="17"/>
      <c r="B15" s="18" t="s">
        <v>5</v>
      </c>
      <c r="C15" s="19"/>
      <c r="D15" s="20">
        <v>870172</v>
      </c>
      <c r="E15" s="21">
        <v>868692</v>
      </c>
      <c r="F15" s="22">
        <v>25480388</v>
      </c>
      <c r="G15" s="21">
        <v>25454099</v>
      </c>
      <c r="H15" s="23">
        <v>8481801</v>
      </c>
      <c r="I15" s="21">
        <v>9041</v>
      </c>
      <c r="J15" s="21">
        <v>8878</v>
      </c>
      <c r="K15" s="22">
        <v>4984</v>
      </c>
      <c r="L15" s="24">
        <v>59</v>
      </c>
    </row>
    <row r="16" spans="1:12" ht="13.5">
      <c r="A16" s="17"/>
      <c r="B16" s="18" t="s">
        <v>6</v>
      </c>
      <c r="C16" s="19"/>
      <c r="D16" s="20">
        <v>207118</v>
      </c>
      <c r="E16" s="21">
        <v>207108</v>
      </c>
      <c r="F16" s="22">
        <v>18652276</v>
      </c>
      <c r="G16" s="21">
        <v>18651400</v>
      </c>
      <c r="H16" s="23">
        <v>6212994</v>
      </c>
      <c r="I16" s="21">
        <v>1887</v>
      </c>
      <c r="J16" s="21">
        <v>1883</v>
      </c>
      <c r="K16" s="22">
        <v>1193</v>
      </c>
      <c r="L16" s="24">
        <v>31</v>
      </c>
    </row>
    <row r="17" spans="1:12" ht="13.5">
      <c r="A17" s="17"/>
      <c r="B17" s="18" t="s">
        <v>7</v>
      </c>
      <c r="C17" s="19"/>
      <c r="D17" s="20">
        <v>2044914</v>
      </c>
      <c r="E17" s="21">
        <v>2044651</v>
      </c>
      <c r="F17" s="22">
        <v>139063914</v>
      </c>
      <c r="G17" s="21">
        <v>139052758</v>
      </c>
      <c r="H17" s="23">
        <v>46339988</v>
      </c>
      <c r="I17" s="21">
        <v>20712</v>
      </c>
      <c r="J17" s="21">
        <v>20650</v>
      </c>
      <c r="K17" s="22">
        <v>14733</v>
      </c>
      <c r="L17" s="24">
        <v>196</v>
      </c>
    </row>
    <row r="18" spans="1:12" ht="13.5">
      <c r="A18" s="17"/>
      <c r="B18" s="18" t="s">
        <v>8</v>
      </c>
      <c r="C18" s="19"/>
      <c r="D18" s="20">
        <v>1214840</v>
      </c>
      <c r="E18" s="21">
        <v>1214681</v>
      </c>
      <c r="F18" s="22">
        <v>88882073</v>
      </c>
      <c r="G18" s="21">
        <v>88874907</v>
      </c>
      <c r="H18" s="23">
        <v>29622019</v>
      </c>
      <c r="I18" s="21">
        <v>12874</v>
      </c>
      <c r="J18" s="21">
        <v>12834</v>
      </c>
      <c r="K18" s="22">
        <v>8640</v>
      </c>
      <c r="L18" s="24">
        <v>117</v>
      </c>
    </row>
    <row r="19" spans="1:12" ht="13.5">
      <c r="A19" s="17"/>
      <c r="B19" s="18" t="s">
        <v>9</v>
      </c>
      <c r="C19" s="19"/>
      <c r="D19" s="20">
        <v>1082137</v>
      </c>
      <c r="E19" s="21">
        <v>1081948</v>
      </c>
      <c r="F19" s="22">
        <v>72587167</v>
      </c>
      <c r="G19" s="21">
        <v>72579482</v>
      </c>
      <c r="H19" s="23">
        <v>24188888</v>
      </c>
      <c r="I19" s="21">
        <v>11752</v>
      </c>
      <c r="J19" s="21">
        <v>11708</v>
      </c>
      <c r="K19" s="22">
        <v>7804</v>
      </c>
      <c r="L19" s="24">
        <v>154</v>
      </c>
    </row>
    <row r="20" spans="1:12" ht="13.5">
      <c r="A20" s="17"/>
      <c r="B20" s="18" t="s">
        <v>10</v>
      </c>
      <c r="C20" s="19"/>
      <c r="D20" s="20">
        <v>1485029</v>
      </c>
      <c r="E20" s="21">
        <v>1482035</v>
      </c>
      <c r="F20" s="22">
        <v>35776897</v>
      </c>
      <c r="G20" s="21">
        <v>35751485</v>
      </c>
      <c r="H20" s="23">
        <v>11916968</v>
      </c>
      <c r="I20" s="21">
        <v>12952</v>
      </c>
      <c r="J20" s="21">
        <v>12783</v>
      </c>
      <c r="K20" s="22">
        <v>7447</v>
      </c>
      <c r="L20" s="24">
        <v>102</v>
      </c>
    </row>
    <row r="21" spans="1:12" ht="13.5">
      <c r="A21" s="17"/>
      <c r="B21" s="18" t="s">
        <v>11</v>
      </c>
      <c r="C21" s="19"/>
      <c r="D21" s="20">
        <v>1312669</v>
      </c>
      <c r="E21" s="21">
        <v>1311997</v>
      </c>
      <c r="F21" s="22">
        <v>54602230</v>
      </c>
      <c r="G21" s="21">
        <v>54298089</v>
      </c>
      <c r="H21" s="23">
        <v>18086336</v>
      </c>
      <c r="I21" s="21">
        <v>12704</v>
      </c>
      <c r="J21" s="21">
        <v>12634</v>
      </c>
      <c r="K21" s="22">
        <v>8904</v>
      </c>
      <c r="L21" s="24">
        <v>91</v>
      </c>
    </row>
    <row r="22" spans="1:12" ht="13.5">
      <c r="A22" s="17"/>
      <c r="B22" s="18" t="s">
        <v>12</v>
      </c>
      <c r="C22" s="19"/>
      <c r="D22" s="20">
        <v>733531</v>
      </c>
      <c r="E22" s="21">
        <v>733458</v>
      </c>
      <c r="F22" s="22">
        <v>53530857</v>
      </c>
      <c r="G22" s="21">
        <v>53526179</v>
      </c>
      <c r="H22" s="23">
        <v>17816234</v>
      </c>
      <c r="I22" s="21">
        <v>7210</v>
      </c>
      <c r="J22" s="21">
        <v>7192</v>
      </c>
      <c r="K22" s="22">
        <v>5000</v>
      </c>
      <c r="L22" s="24">
        <v>105</v>
      </c>
    </row>
    <row r="23" spans="1:12" ht="13.5">
      <c r="A23" s="17"/>
      <c r="B23" s="18" t="s">
        <v>13</v>
      </c>
      <c r="C23" s="19"/>
      <c r="D23" s="20">
        <v>1443695</v>
      </c>
      <c r="E23" s="21">
        <v>1442052</v>
      </c>
      <c r="F23" s="22">
        <v>43829298</v>
      </c>
      <c r="G23" s="21">
        <v>43807818</v>
      </c>
      <c r="H23" s="23">
        <v>14597029</v>
      </c>
      <c r="I23" s="21">
        <v>20251</v>
      </c>
      <c r="J23" s="21">
        <v>20121</v>
      </c>
      <c r="K23" s="22">
        <v>15531</v>
      </c>
      <c r="L23" s="24">
        <v>76</v>
      </c>
    </row>
    <row r="24" spans="1:12" ht="13.5">
      <c r="A24" s="17"/>
      <c r="B24" s="18" t="s">
        <v>14</v>
      </c>
      <c r="C24" s="19"/>
      <c r="D24" s="20">
        <v>527343</v>
      </c>
      <c r="E24" s="21">
        <v>527291</v>
      </c>
      <c r="F24" s="22">
        <v>32953057</v>
      </c>
      <c r="G24" s="21">
        <v>32951010</v>
      </c>
      <c r="H24" s="23">
        <v>10977858</v>
      </c>
      <c r="I24" s="21">
        <v>4862</v>
      </c>
      <c r="J24" s="21">
        <v>4848</v>
      </c>
      <c r="K24" s="22">
        <v>3524</v>
      </c>
      <c r="L24" s="24">
        <v>62</v>
      </c>
    </row>
    <row r="25" spans="1:12" ht="13.5">
      <c r="A25" s="17"/>
      <c r="B25" s="18" t="s">
        <v>15</v>
      </c>
      <c r="C25" s="19"/>
      <c r="D25" s="20">
        <v>384787</v>
      </c>
      <c r="E25" s="21">
        <v>384640</v>
      </c>
      <c r="F25" s="22">
        <v>24085390</v>
      </c>
      <c r="G25" s="21">
        <v>24080772</v>
      </c>
      <c r="H25" s="23">
        <v>8020168</v>
      </c>
      <c r="I25" s="21">
        <v>3877</v>
      </c>
      <c r="J25" s="21">
        <v>3857</v>
      </c>
      <c r="K25" s="22">
        <v>2269</v>
      </c>
      <c r="L25" s="24">
        <v>50</v>
      </c>
    </row>
    <row r="26" spans="1:12" ht="13.5">
      <c r="A26" s="17"/>
      <c r="B26" s="18" t="s">
        <v>16</v>
      </c>
      <c r="C26" s="19"/>
      <c r="D26" s="20">
        <v>1923274</v>
      </c>
      <c r="E26" s="21">
        <v>1919964</v>
      </c>
      <c r="F26" s="22">
        <v>66253342</v>
      </c>
      <c r="G26" s="21">
        <v>66218755</v>
      </c>
      <c r="H26" s="23">
        <v>22043628</v>
      </c>
      <c r="I26" s="21">
        <v>20314</v>
      </c>
      <c r="J26" s="21">
        <v>20113</v>
      </c>
      <c r="K26" s="22">
        <v>14125</v>
      </c>
      <c r="L26" s="24">
        <v>146</v>
      </c>
    </row>
    <row r="27" spans="1:12" ht="13.5">
      <c r="A27" s="17"/>
      <c r="B27" s="18" t="s">
        <v>17</v>
      </c>
      <c r="C27" s="19"/>
      <c r="D27" s="20">
        <v>830188</v>
      </c>
      <c r="E27" s="21">
        <v>830134</v>
      </c>
      <c r="F27" s="22">
        <v>86203523</v>
      </c>
      <c r="G27" s="21">
        <v>86201717</v>
      </c>
      <c r="H27" s="23">
        <v>28716158</v>
      </c>
      <c r="I27" s="21">
        <v>10000</v>
      </c>
      <c r="J27" s="21">
        <v>9980</v>
      </c>
      <c r="K27" s="22">
        <v>7320</v>
      </c>
      <c r="L27" s="24">
        <v>133</v>
      </c>
    </row>
    <row r="28" spans="1:12" ht="13.5">
      <c r="A28" s="17"/>
      <c r="B28" s="18" t="s">
        <v>18</v>
      </c>
      <c r="C28" s="19"/>
      <c r="D28" s="20">
        <v>413939</v>
      </c>
      <c r="E28" s="21">
        <v>413887</v>
      </c>
      <c r="F28" s="22">
        <v>21636865</v>
      </c>
      <c r="G28" s="21">
        <v>21634421</v>
      </c>
      <c r="H28" s="23">
        <v>7210566</v>
      </c>
      <c r="I28" s="21">
        <v>4353</v>
      </c>
      <c r="J28" s="21">
        <v>4336</v>
      </c>
      <c r="K28" s="22">
        <v>2688</v>
      </c>
      <c r="L28" s="24">
        <v>46</v>
      </c>
    </row>
    <row r="29" spans="1:12" ht="13.5">
      <c r="A29" s="17"/>
      <c r="B29" s="18" t="s">
        <v>19</v>
      </c>
      <c r="C29" s="19"/>
      <c r="D29" s="20">
        <v>955752</v>
      </c>
      <c r="E29" s="21">
        <v>955549</v>
      </c>
      <c r="F29" s="22">
        <v>46575951</v>
      </c>
      <c r="G29" s="21">
        <v>46567322</v>
      </c>
      <c r="H29" s="23">
        <v>15522401</v>
      </c>
      <c r="I29" s="21">
        <v>9746</v>
      </c>
      <c r="J29" s="21">
        <v>9699</v>
      </c>
      <c r="K29" s="22">
        <v>6424</v>
      </c>
      <c r="L29" s="24">
        <v>77</v>
      </c>
    </row>
    <row r="30" spans="1:12" ht="13.5">
      <c r="A30" s="17"/>
      <c r="B30" s="18" t="s">
        <v>20</v>
      </c>
      <c r="C30" s="19"/>
      <c r="D30" s="20">
        <v>229165</v>
      </c>
      <c r="E30" s="21">
        <v>229116</v>
      </c>
      <c r="F30" s="22">
        <v>17194080</v>
      </c>
      <c r="G30" s="21">
        <v>17190749</v>
      </c>
      <c r="H30" s="23">
        <v>5723541</v>
      </c>
      <c r="I30" s="21">
        <v>2906</v>
      </c>
      <c r="J30" s="21">
        <v>2880</v>
      </c>
      <c r="K30" s="22">
        <v>1692</v>
      </c>
      <c r="L30" s="24">
        <v>43</v>
      </c>
    </row>
    <row r="31" spans="1:12" ht="13.5">
      <c r="A31" s="17"/>
      <c r="B31" s="18" t="s">
        <v>21</v>
      </c>
      <c r="C31" s="19"/>
      <c r="D31" s="20">
        <v>283987</v>
      </c>
      <c r="E31" s="21">
        <v>283967</v>
      </c>
      <c r="F31" s="22">
        <v>24300363</v>
      </c>
      <c r="G31" s="21">
        <v>24298826</v>
      </c>
      <c r="H31" s="23">
        <v>8088928</v>
      </c>
      <c r="I31" s="21">
        <v>2784</v>
      </c>
      <c r="J31" s="21">
        <v>2775</v>
      </c>
      <c r="K31" s="22">
        <v>1634</v>
      </c>
      <c r="L31" s="24">
        <v>32</v>
      </c>
    </row>
    <row r="32" spans="1:12" ht="13.5">
      <c r="A32" s="17"/>
      <c r="B32" s="18" t="s">
        <v>22</v>
      </c>
      <c r="C32" s="19"/>
      <c r="D32" s="20">
        <v>290265</v>
      </c>
      <c r="E32" s="21">
        <v>290186</v>
      </c>
      <c r="F32" s="22">
        <v>20439243</v>
      </c>
      <c r="G32" s="21">
        <v>20434193</v>
      </c>
      <c r="H32" s="23">
        <v>6811397</v>
      </c>
      <c r="I32" s="21">
        <v>3270</v>
      </c>
      <c r="J32" s="21">
        <v>3245</v>
      </c>
      <c r="K32" s="22">
        <v>2070</v>
      </c>
      <c r="L32" s="24">
        <v>31</v>
      </c>
    </row>
    <row r="33" spans="1:12" ht="13.5">
      <c r="A33" s="17"/>
      <c r="B33" s="18" t="s">
        <v>23</v>
      </c>
      <c r="C33" s="19"/>
      <c r="D33" s="20">
        <v>354522</v>
      </c>
      <c r="E33" s="21">
        <v>354029</v>
      </c>
      <c r="F33" s="22">
        <v>26159946</v>
      </c>
      <c r="G33" s="21">
        <v>26133059</v>
      </c>
      <c r="H33" s="23">
        <v>8701205</v>
      </c>
      <c r="I33" s="21">
        <v>3972</v>
      </c>
      <c r="J33" s="21">
        <v>3946</v>
      </c>
      <c r="K33" s="22">
        <v>2796</v>
      </c>
      <c r="L33" s="24">
        <v>43</v>
      </c>
    </row>
    <row r="34" spans="1:12" ht="13.5">
      <c r="A34" s="17"/>
      <c r="B34" s="18" t="s">
        <v>24</v>
      </c>
      <c r="C34" s="19"/>
      <c r="D34" s="20">
        <v>1458057</v>
      </c>
      <c r="E34" s="21">
        <v>1457707</v>
      </c>
      <c r="F34" s="22">
        <v>110143001</v>
      </c>
      <c r="G34" s="21">
        <v>110132051</v>
      </c>
      <c r="H34" s="23">
        <v>36685690</v>
      </c>
      <c r="I34" s="21">
        <v>15724</v>
      </c>
      <c r="J34" s="21">
        <v>15642</v>
      </c>
      <c r="K34" s="22">
        <v>9403</v>
      </c>
      <c r="L34" s="24">
        <v>246</v>
      </c>
    </row>
    <row r="35" spans="1:12" ht="13.5">
      <c r="A35" s="17"/>
      <c r="B35" s="18" t="s">
        <v>25</v>
      </c>
      <c r="C35" s="19"/>
      <c r="D35" s="20">
        <v>836608</v>
      </c>
      <c r="E35" s="21">
        <v>833537</v>
      </c>
      <c r="F35" s="22">
        <v>17815870</v>
      </c>
      <c r="G35" s="21">
        <v>17775241</v>
      </c>
      <c r="H35" s="23">
        <v>5925078</v>
      </c>
      <c r="I35" s="21">
        <v>8112</v>
      </c>
      <c r="J35" s="21">
        <v>7952</v>
      </c>
      <c r="K35" s="22">
        <v>5266</v>
      </c>
      <c r="L35" s="24">
        <v>73</v>
      </c>
    </row>
    <row r="36" spans="1:12" ht="13.5">
      <c r="A36" s="17"/>
      <c r="B36" s="18" t="s">
        <v>26</v>
      </c>
      <c r="C36" s="19"/>
      <c r="D36" s="20">
        <v>438562</v>
      </c>
      <c r="E36" s="21">
        <v>438499</v>
      </c>
      <c r="F36" s="22">
        <v>22128217</v>
      </c>
      <c r="G36" s="21">
        <v>22126004</v>
      </c>
      <c r="H36" s="23">
        <v>7371208</v>
      </c>
      <c r="I36" s="21">
        <v>4297</v>
      </c>
      <c r="J36" s="21">
        <v>4284</v>
      </c>
      <c r="K36" s="22">
        <v>3046</v>
      </c>
      <c r="L36" s="24">
        <v>26</v>
      </c>
    </row>
    <row r="37" spans="1:12" ht="13.5">
      <c r="A37" s="17"/>
      <c r="B37" s="18" t="s">
        <v>27</v>
      </c>
      <c r="C37" s="19"/>
      <c r="D37" s="20">
        <v>657504</v>
      </c>
      <c r="E37" s="21">
        <v>657387</v>
      </c>
      <c r="F37" s="22">
        <v>35542888</v>
      </c>
      <c r="G37" s="21">
        <v>35537795</v>
      </c>
      <c r="H37" s="23">
        <v>11829834</v>
      </c>
      <c r="I37" s="21">
        <v>6344</v>
      </c>
      <c r="J37" s="21">
        <v>6310</v>
      </c>
      <c r="K37" s="22">
        <v>4482</v>
      </c>
      <c r="L37" s="24">
        <v>52</v>
      </c>
    </row>
    <row r="38" spans="1:12" ht="13.5">
      <c r="A38" s="17"/>
      <c r="B38" s="18" t="s">
        <v>28</v>
      </c>
      <c r="C38" s="19"/>
      <c r="D38" s="20">
        <v>612795</v>
      </c>
      <c r="E38" s="21">
        <v>612701</v>
      </c>
      <c r="F38" s="22">
        <v>32799660</v>
      </c>
      <c r="G38" s="21">
        <v>32795970</v>
      </c>
      <c r="H38" s="23">
        <v>10929866</v>
      </c>
      <c r="I38" s="21">
        <v>6391</v>
      </c>
      <c r="J38" s="21">
        <v>6371</v>
      </c>
      <c r="K38" s="22">
        <v>4944</v>
      </c>
      <c r="L38" s="24">
        <v>40</v>
      </c>
    </row>
    <row r="39" spans="1:12" ht="13.5">
      <c r="A39" s="17"/>
      <c r="B39" s="18" t="s">
        <v>29</v>
      </c>
      <c r="C39" s="19"/>
      <c r="D39" s="20">
        <v>778966</v>
      </c>
      <c r="E39" s="21">
        <v>778255</v>
      </c>
      <c r="F39" s="22">
        <v>18015519</v>
      </c>
      <c r="G39" s="21">
        <v>18002568</v>
      </c>
      <c r="H39" s="23">
        <v>6000854</v>
      </c>
      <c r="I39" s="21">
        <v>8218</v>
      </c>
      <c r="J39" s="21">
        <v>8145</v>
      </c>
      <c r="K39" s="22">
        <v>5652</v>
      </c>
      <c r="L39" s="24">
        <v>56</v>
      </c>
    </row>
    <row r="40" spans="1:12" ht="13.5">
      <c r="A40" s="30"/>
      <c r="B40" s="31" t="s">
        <v>30</v>
      </c>
      <c r="C40" s="32"/>
      <c r="D40" s="33">
        <v>113536</v>
      </c>
      <c r="E40" s="34">
        <v>113513</v>
      </c>
      <c r="F40" s="35">
        <v>8114218</v>
      </c>
      <c r="G40" s="34">
        <v>8112622</v>
      </c>
      <c r="H40" s="36">
        <v>2702408</v>
      </c>
      <c r="I40" s="49">
        <v>1528</v>
      </c>
      <c r="J40" s="34">
        <v>1521</v>
      </c>
      <c r="K40" s="35">
        <v>1000</v>
      </c>
      <c r="L40" s="37">
        <v>12</v>
      </c>
    </row>
    <row r="41" spans="1:12" ht="13.5">
      <c r="A41" s="17"/>
      <c r="B41" s="18" t="s">
        <v>31</v>
      </c>
      <c r="C41" s="19"/>
      <c r="D41" s="20">
        <v>338242</v>
      </c>
      <c r="E41" s="21">
        <v>337984</v>
      </c>
      <c r="F41" s="22">
        <v>5935236</v>
      </c>
      <c r="G41" s="21">
        <v>5933947</v>
      </c>
      <c r="H41" s="23">
        <v>1977980</v>
      </c>
      <c r="I41" s="49">
        <v>6253</v>
      </c>
      <c r="J41" s="21">
        <v>6246</v>
      </c>
      <c r="K41" s="22">
        <v>5685</v>
      </c>
      <c r="L41" s="24">
        <v>29</v>
      </c>
    </row>
    <row r="42" spans="1:12" ht="13.5">
      <c r="A42" s="17"/>
      <c r="B42" s="18" t="s">
        <v>32</v>
      </c>
      <c r="C42" s="19"/>
      <c r="D42" s="20">
        <v>703403</v>
      </c>
      <c r="E42" s="21">
        <v>698753</v>
      </c>
      <c r="F42" s="22">
        <v>4954462</v>
      </c>
      <c r="G42" s="21">
        <v>4929196</v>
      </c>
      <c r="H42" s="23">
        <v>1642722</v>
      </c>
      <c r="I42" s="49">
        <v>4198</v>
      </c>
      <c r="J42" s="21">
        <v>4042</v>
      </c>
      <c r="K42" s="22">
        <v>2264</v>
      </c>
      <c r="L42" s="24">
        <v>34</v>
      </c>
    </row>
    <row r="43" spans="1:12" ht="13.5">
      <c r="A43" s="17"/>
      <c r="B43" s="18" t="s">
        <v>33</v>
      </c>
      <c r="C43" s="19"/>
      <c r="D43" s="20">
        <v>116557</v>
      </c>
      <c r="E43" s="21">
        <v>116508</v>
      </c>
      <c r="F43" s="22">
        <v>5991335</v>
      </c>
      <c r="G43" s="21">
        <v>5989776</v>
      </c>
      <c r="H43" s="23">
        <v>1996590</v>
      </c>
      <c r="I43" s="49">
        <v>1319</v>
      </c>
      <c r="J43" s="21">
        <v>1305</v>
      </c>
      <c r="K43" s="22">
        <v>827</v>
      </c>
      <c r="L43" s="24">
        <v>13</v>
      </c>
    </row>
    <row r="44" spans="1:12" ht="13.5">
      <c r="A44" s="17"/>
      <c r="B44" s="18" t="s">
        <v>34</v>
      </c>
      <c r="C44" s="19"/>
      <c r="D44" s="20">
        <v>561666</v>
      </c>
      <c r="E44" s="21">
        <v>561228</v>
      </c>
      <c r="F44" s="22">
        <v>14728801</v>
      </c>
      <c r="G44" s="21">
        <v>14721018</v>
      </c>
      <c r="H44" s="23">
        <v>4906732</v>
      </c>
      <c r="I44" s="49">
        <v>6649</v>
      </c>
      <c r="J44" s="21">
        <v>6602</v>
      </c>
      <c r="K44" s="22">
        <v>4214</v>
      </c>
      <c r="L44" s="24">
        <v>37</v>
      </c>
    </row>
    <row r="45" spans="1:12" ht="13.5">
      <c r="A45" s="17"/>
      <c r="B45" s="18" t="s">
        <v>35</v>
      </c>
      <c r="C45" s="19"/>
      <c r="D45" s="20">
        <v>79239</v>
      </c>
      <c r="E45" s="21">
        <v>79105</v>
      </c>
      <c r="F45" s="22">
        <v>2264250</v>
      </c>
      <c r="G45" s="21">
        <v>2261393</v>
      </c>
      <c r="H45" s="23">
        <v>753797</v>
      </c>
      <c r="I45" s="49">
        <v>731</v>
      </c>
      <c r="J45" s="21">
        <v>716</v>
      </c>
      <c r="K45" s="22">
        <v>520</v>
      </c>
      <c r="L45" s="24">
        <v>4</v>
      </c>
    </row>
    <row r="46" spans="1:12" ht="13.5">
      <c r="A46" s="17"/>
      <c r="B46" s="18" t="s">
        <v>36</v>
      </c>
      <c r="C46" s="19"/>
      <c r="D46" s="20">
        <v>480376</v>
      </c>
      <c r="E46" s="21">
        <v>478631</v>
      </c>
      <c r="F46" s="22">
        <v>6897487</v>
      </c>
      <c r="G46" s="21">
        <v>6883553</v>
      </c>
      <c r="H46" s="23">
        <v>2294292</v>
      </c>
      <c r="I46" s="49">
        <v>4665</v>
      </c>
      <c r="J46" s="21">
        <v>4592</v>
      </c>
      <c r="K46" s="22">
        <v>2999</v>
      </c>
      <c r="L46" s="24">
        <v>30</v>
      </c>
    </row>
    <row r="47" spans="1:12" ht="13.5">
      <c r="A47" s="17"/>
      <c r="B47" s="18" t="s">
        <v>37</v>
      </c>
      <c r="C47" s="19"/>
      <c r="D47" s="20">
        <v>305814</v>
      </c>
      <c r="E47" s="21">
        <v>305586</v>
      </c>
      <c r="F47" s="22">
        <v>7789928</v>
      </c>
      <c r="G47" s="21">
        <v>7787615</v>
      </c>
      <c r="H47" s="23">
        <v>2595705</v>
      </c>
      <c r="I47" s="49">
        <v>2821</v>
      </c>
      <c r="J47" s="21">
        <v>2807</v>
      </c>
      <c r="K47" s="22">
        <v>1849</v>
      </c>
      <c r="L47" s="24">
        <v>9</v>
      </c>
    </row>
    <row r="48" spans="1:12" ht="13.5">
      <c r="A48" s="17"/>
      <c r="B48" s="18" t="s">
        <v>38</v>
      </c>
      <c r="C48" s="19"/>
      <c r="D48" s="20">
        <v>482529</v>
      </c>
      <c r="E48" s="21">
        <v>482081</v>
      </c>
      <c r="F48" s="22">
        <v>8513649</v>
      </c>
      <c r="G48" s="21">
        <v>8508905</v>
      </c>
      <c r="H48" s="23">
        <v>2836214</v>
      </c>
      <c r="I48" s="49">
        <v>4913</v>
      </c>
      <c r="J48" s="21">
        <v>4881</v>
      </c>
      <c r="K48" s="22">
        <v>3556</v>
      </c>
      <c r="L48" s="24">
        <v>20</v>
      </c>
    </row>
    <row r="49" spans="1:12" ht="13.5">
      <c r="A49" s="17"/>
      <c r="B49" s="18" t="s">
        <v>39</v>
      </c>
      <c r="C49" s="19"/>
      <c r="D49" s="20">
        <v>203205</v>
      </c>
      <c r="E49" s="21">
        <v>202381</v>
      </c>
      <c r="F49" s="22">
        <v>2530678</v>
      </c>
      <c r="G49" s="21">
        <v>2526286</v>
      </c>
      <c r="H49" s="23">
        <v>842095</v>
      </c>
      <c r="I49" s="49">
        <v>2082</v>
      </c>
      <c r="J49" s="21">
        <v>2045</v>
      </c>
      <c r="K49" s="22">
        <v>1403</v>
      </c>
      <c r="L49" s="24">
        <v>9</v>
      </c>
    </row>
    <row r="50" spans="1:12" ht="27">
      <c r="A50" s="25"/>
      <c r="B50" s="50" t="s">
        <v>59</v>
      </c>
      <c r="C50" s="26"/>
      <c r="D50" s="27">
        <f>SUM(D9:D39)</f>
        <v>27944336</v>
      </c>
      <c r="E50" s="28">
        <f aca="true" t="shared" si="0" ref="E50:L50">SUM(E9:E39)</f>
        <v>27925640</v>
      </c>
      <c r="F50" s="28">
        <f t="shared" si="0"/>
        <v>1698770015</v>
      </c>
      <c r="G50" s="28">
        <f t="shared" si="0"/>
        <v>1698129922</v>
      </c>
      <c r="H50" s="28">
        <f t="shared" si="0"/>
        <v>565779681</v>
      </c>
      <c r="I50" s="28">
        <f t="shared" si="0"/>
        <v>292569</v>
      </c>
      <c r="J50" s="28">
        <f t="shared" si="0"/>
        <v>290690</v>
      </c>
      <c r="K50" s="28">
        <f t="shared" si="0"/>
        <v>198346</v>
      </c>
      <c r="L50" s="29">
        <f t="shared" si="0"/>
        <v>2917</v>
      </c>
    </row>
    <row r="51" spans="1:12" ht="27" customHeight="1">
      <c r="A51" s="51"/>
      <c r="B51" s="38" t="s">
        <v>55</v>
      </c>
      <c r="C51" s="39"/>
      <c r="D51" s="27">
        <f>SUM(D40:D49)</f>
        <v>3384567</v>
      </c>
      <c r="E51" s="28">
        <f aca="true" t="shared" si="1" ref="E51:L51">SUM(E40:E49)</f>
        <v>3375770</v>
      </c>
      <c r="F51" s="28">
        <f t="shared" si="1"/>
        <v>67720044</v>
      </c>
      <c r="G51" s="28">
        <f t="shared" si="1"/>
        <v>67654311</v>
      </c>
      <c r="H51" s="28">
        <f t="shared" si="1"/>
        <v>22548535</v>
      </c>
      <c r="I51" s="28">
        <f t="shared" si="1"/>
        <v>35159</v>
      </c>
      <c r="J51" s="28">
        <f t="shared" si="1"/>
        <v>34757</v>
      </c>
      <c r="K51" s="28">
        <f t="shared" si="1"/>
        <v>24317</v>
      </c>
      <c r="L51" s="29">
        <f t="shared" si="1"/>
        <v>197</v>
      </c>
    </row>
    <row r="52" spans="1:12" ht="27">
      <c r="A52" s="25"/>
      <c r="B52" s="50" t="s">
        <v>60</v>
      </c>
      <c r="C52" s="26"/>
      <c r="D52" s="27">
        <f>D50+D51</f>
        <v>31328903</v>
      </c>
      <c r="E52" s="28">
        <f aca="true" t="shared" si="2" ref="E52:L52">E50+E51</f>
        <v>31301410</v>
      </c>
      <c r="F52" s="28">
        <f t="shared" si="2"/>
        <v>1766490059</v>
      </c>
      <c r="G52" s="28">
        <f t="shared" si="2"/>
        <v>1765784233</v>
      </c>
      <c r="H52" s="28">
        <f t="shared" si="2"/>
        <v>588328216</v>
      </c>
      <c r="I52" s="28">
        <f t="shared" si="2"/>
        <v>327728</v>
      </c>
      <c r="J52" s="28">
        <f t="shared" si="2"/>
        <v>325447</v>
      </c>
      <c r="K52" s="28">
        <f t="shared" si="2"/>
        <v>222663</v>
      </c>
      <c r="L52" s="29">
        <f t="shared" si="2"/>
        <v>3114</v>
      </c>
    </row>
    <row r="53" spans="1:12" ht="27" customHeight="1" thickBot="1">
      <c r="A53" s="52"/>
      <c r="B53" s="40" t="s">
        <v>40</v>
      </c>
      <c r="C53" s="41"/>
      <c r="D53" s="42">
        <f>D52+D7+D8</f>
        <v>37788252</v>
      </c>
      <c r="E53" s="43">
        <f aca="true" t="shared" si="3" ref="E53:L53">E52+E7+E8</f>
        <v>37759653</v>
      </c>
      <c r="F53" s="43">
        <f t="shared" si="3"/>
        <v>2267618277</v>
      </c>
      <c r="G53" s="43">
        <f t="shared" si="3"/>
        <v>2266863651</v>
      </c>
      <c r="H53" s="43">
        <f t="shared" si="3"/>
        <v>755283534</v>
      </c>
      <c r="I53" s="43">
        <f t="shared" si="3"/>
        <v>398156</v>
      </c>
      <c r="J53" s="43">
        <f t="shared" si="3"/>
        <v>395585</v>
      </c>
      <c r="K53" s="43">
        <f t="shared" si="3"/>
        <v>272351</v>
      </c>
      <c r="L53" s="44">
        <f t="shared" si="3"/>
        <v>4378</v>
      </c>
    </row>
  </sheetData>
  <sheetProtection/>
  <mergeCells count="14"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6" t="s">
        <v>62</v>
      </c>
      <c r="E3" s="67"/>
      <c r="F3" s="68" t="s">
        <v>63</v>
      </c>
      <c r="G3" s="68"/>
      <c r="H3" s="68"/>
      <c r="I3" s="69" t="s">
        <v>43</v>
      </c>
      <c r="J3" s="67"/>
      <c r="K3" s="64" t="s">
        <v>61</v>
      </c>
      <c r="L3" s="65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70" t="s">
        <v>46</v>
      </c>
      <c r="G4" s="53" t="s">
        <v>45</v>
      </c>
      <c r="H4" s="53" t="s">
        <v>47</v>
      </c>
      <c r="I4" s="7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4"/>
      <c r="E5" s="54"/>
      <c r="F5" s="71"/>
      <c r="G5" s="54"/>
      <c r="H5" s="54"/>
      <c r="I5" s="71"/>
      <c r="J5" s="54"/>
      <c r="K5" s="57"/>
      <c r="L5" s="60"/>
    </row>
    <row r="6" spans="1:12" ht="14.25" thickBot="1">
      <c r="A6" s="7"/>
      <c r="B6" s="63"/>
      <c r="C6" s="8"/>
      <c r="D6" s="75"/>
      <c r="E6" s="55"/>
      <c r="F6" s="72"/>
      <c r="G6" s="55"/>
      <c r="H6" s="55"/>
      <c r="I6" s="72"/>
      <c r="J6" s="55"/>
      <c r="K6" s="58"/>
      <c r="L6" s="61"/>
    </row>
    <row r="7" spans="1:12" ht="13.5">
      <c r="A7" s="9"/>
      <c r="B7" s="10" t="s">
        <v>52</v>
      </c>
      <c r="C7" s="11"/>
      <c r="D7" s="12">
        <v>49471964</v>
      </c>
      <c r="E7" s="13">
        <v>49468755</v>
      </c>
      <c r="F7" s="14">
        <v>8912925586</v>
      </c>
      <c r="G7" s="13">
        <v>8912737236</v>
      </c>
      <c r="H7" s="15">
        <v>5836347820</v>
      </c>
      <c r="I7" s="13">
        <v>165038</v>
      </c>
      <c r="J7" s="13">
        <v>163779</v>
      </c>
      <c r="K7" s="14">
        <v>64012</v>
      </c>
      <c r="L7" s="16">
        <v>26943</v>
      </c>
    </row>
    <row r="8" spans="1:12" ht="13.5">
      <c r="A8" s="17"/>
      <c r="B8" s="18" t="s">
        <v>53</v>
      </c>
      <c r="C8" s="19"/>
      <c r="D8" s="20">
        <v>27769495</v>
      </c>
      <c r="E8" s="21">
        <v>27766577</v>
      </c>
      <c r="F8" s="22">
        <v>1499337978</v>
      </c>
      <c r="G8" s="21">
        <v>1499305915</v>
      </c>
      <c r="H8" s="23">
        <v>1027194676</v>
      </c>
      <c r="I8" s="21">
        <v>43506</v>
      </c>
      <c r="J8" s="21">
        <v>42994</v>
      </c>
      <c r="K8" s="22">
        <v>16595</v>
      </c>
      <c r="L8" s="24">
        <v>4731</v>
      </c>
    </row>
    <row r="9" spans="1:12" ht="13.5">
      <c r="A9" s="17"/>
      <c r="B9" s="18" t="s">
        <v>54</v>
      </c>
      <c r="C9" s="19"/>
      <c r="D9" s="20">
        <v>5656530</v>
      </c>
      <c r="E9" s="21">
        <v>5655368</v>
      </c>
      <c r="F9" s="22">
        <v>238459340</v>
      </c>
      <c r="G9" s="21">
        <v>238448366</v>
      </c>
      <c r="H9" s="23">
        <v>166197095</v>
      </c>
      <c r="I9" s="21">
        <v>17533</v>
      </c>
      <c r="J9" s="21">
        <v>17393</v>
      </c>
      <c r="K9" s="22">
        <v>6761</v>
      </c>
      <c r="L9" s="24">
        <v>1199</v>
      </c>
    </row>
    <row r="10" spans="1:12" ht="13.5">
      <c r="A10" s="17"/>
      <c r="B10" s="18" t="s">
        <v>0</v>
      </c>
      <c r="C10" s="19"/>
      <c r="D10" s="20">
        <v>4711325</v>
      </c>
      <c r="E10" s="21">
        <v>4711224</v>
      </c>
      <c r="F10" s="22">
        <v>528814918</v>
      </c>
      <c r="G10" s="21">
        <v>528807823</v>
      </c>
      <c r="H10" s="23">
        <v>355805649</v>
      </c>
      <c r="I10" s="21">
        <v>13946</v>
      </c>
      <c r="J10" s="21">
        <v>13904</v>
      </c>
      <c r="K10" s="22">
        <v>4938</v>
      </c>
      <c r="L10" s="24">
        <v>1504</v>
      </c>
    </row>
    <row r="11" spans="1:12" ht="13.5">
      <c r="A11" s="17"/>
      <c r="B11" s="18" t="s">
        <v>1</v>
      </c>
      <c r="C11" s="19"/>
      <c r="D11" s="20">
        <v>1186692</v>
      </c>
      <c r="E11" s="21">
        <v>1186657</v>
      </c>
      <c r="F11" s="22">
        <v>103649319</v>
      </c>
      <c r="G11" s="21">
        <v>103647073</v>
      </c>
      <c r="H11" s="23">
        <v>71604831</v>
      </c>
      <c r="I11" s="21">
        <v>3622</v>
      </c>
      <c r="J11" s="21">
        <v>3608</v>
      </c>
      <c r="K11" s="22">
        <v>1360</v>
      </c>
      <c r="L11" s="24">
        <v>469</v>
      </c>
    </row>
    <row r="12" spans="1:12" ht="13.5">
      <c r="A12" s="17"/>
      <c r="B12" s="18" t="s">
        <v>2</v>
      </c>
      <c r="C12" s="19"/>
      <c r="D12" s="20">
        <v>3562522</v>
      </c>
      <c r="E12" s="21">
        <v>3562382</v>
      </c>
      <c r="F12" s="22">
        <v>456078230</v>
      </c>
      <c r="G12" s="21">
        <v>456069647</v>
      </c>
      <c r="H12" s="23">
        <v>307818256</v>
      </c>
      <c r="I12" s="21">
        <v>9426</v>
      </c>
      <c r="J12" s="21">
        <v>9371</v>
      </c>
      <c r="K12" s="22">
        <v>3344</v>
      </c>
      <c r="L12" s="24">
        <v>1391</v>
      </c>
    </row>
    <row r="13" spans="1:12" ht="13.5">
      <c r="A13" s="17"/>
      <c r="B13" s="18" t="s">
        <v>3</v>
      </c>
      <c r="C13" s="19"/>
      <c r="D13" s="20">
        <v>2503177</v>
      </c>
      <c r="E13" s="21">
        <v>2502989</v>
      </c>
      <c r="F13" s="22">
        <v>130724302</v>
      </c>
      <c r="G13" s="21">
        <v>130717600</v>
      </c>
      <c r="H13" s="23">
        <v>90896388</v>
      </c>
      <c r="I13" s="21">
        <v>5750</v>
      </c>
      <c r="J13" s="21">
        <v>5702</v>
      </c>
      <c r="K13" s="22">
        <v>2142</v>
      </c>
      <c r="L13" s="24">
        <v>449</v>
      </c>
    </row>
    <row r="14" spans="1:12" ht="13.5">
      <c r="A14" s="17"/>
      <c r="B14" s="18" t="s">
        <v>4</v>
      </c>
      <c r="C14" s="19"/>
      <c r="D14" s="20">
        <v>5277835</v>
      </c>
      <c r="E14" s="21">
        <v>5276958</v>
      </c>
      <c r="F14" s="22">
        <v>412636653</v>
      </c>
      <c r="G14" s="21">
        <v>412625774</v>
      </c>
      <c r="H14" s="23">
        <v>278920701</v>
      </c>
      <c r="I14" s="21">
        <v>13074</v>
      </c>
      <c r="J14" s="21">
        <v>13008</v>
      </c>
      <c r="K14" s="22">
        <v>4852</v>
      </c>
      <c r="L14" s="24">
        <v>1248</v>
      </c>
    </row>
    <row r="15" spans="1:12" ht="13.5">
      <c r="A15" s="17"/>
      <c r="B15" s="18" t="s">
        <v>5</v>
      </c>
      <c r="C15" s="19"/>
      <c r="D15" s="20">
        <v>3492529</v>
      </c>
      <c r="E15" s="21">
        <v>3491659</v>
      </c>
      <c r="F15" s="22">
        <v>104515304</v>
      </c>
      <c r="G15" s="21">
        <v>104499152</v>
      </c>
      <c r="H15" s="23">
        <v>72932927</v>
      </c>
      <c r="I15" s="21">
        <v>11272</v>
      </c>
      <c r="J15" s="21">
        <v>11163</v>
      </c>
      <c r="K15" s="22">
        <v>4358</v>
      </c>
      <c r="L15" s="24">
        <v>500</v>
      </c>
    </row>
    <row r="16" spans="1:12" ht="13.5">
      <c r="A16" s="17"/>
      <c r="B16" s="18" t="s">
        <v>6</v>
      </c>
      <c r="C16" s="19"/>
      <c r="D16" s="20">
        <v>2672989</v>
      </c>
      <c r="E16" s="21">
        <v>2672813</v>
      </c>
      <c r="F16" s="22">
        <v>267567109</v>
      </c>
      <c r="G16" s="21">
        <v>267560374</v>
      </c>
      <c r="H16" s="23">
        <v>185662852</v>
      </c>
      <c r="I16" s="21">
        <v>8795</v>
      </c>
      <c r="J16" s="21">
        <v>8755</v>
      </c>
      <c r="K16" s="22">
        <v>3132</v>
      </c>
      <c r="L16" s="24">
        <v>834</v>
      </c>
    </row>
    <row r="17" spans="1:12" ht="13.5">
      <c r="A17" s="17"/>
      <c r="B17" s="18" t="s">
        <v>7</v>
      </c>
      <c r="C17" s="19"/>
      <c r="D17" s="20">
        <v>7216636</v>
      </c>
      <c r="E17" s="21">
        <v>7216317</v>
      </c>
      <c r="F17" s="22">
        <v>429267158</v>
      </c>
      <c r="G17" s="21">
        <v>429255501</v>
      </c>
      <c r="H17" s="23">
        <v>295200735</v>
      </c>
      <c r="I17" s="21">
        <v>13975</v>
      </c>
      <c r="J17" s="21">
        <v>13925</v>
      </c>
      <c r="K17" s="22">
        <v>4468</v>
      </c>
      <c r="L17" s="24">
        <v>1448</v>
      </c>
    </row>
    <row r="18" spans="1:12" ht="13.5">
      <c r="A18" s="17"/>
      <c r="B18" s="18" t="s">
        <v>8</v>
      </c>
      <c r="C18" s="19"/>
      <c r="D18" s="20">
        <v>6438578</v>
      </c>
      <c r="E18" s="21">
        <v>6438179</v>
      </c>
      <c r="F18" s="22">
        <v>520439595</v>
      </c>
      <c r="G18" s="21">
        <v>520426855</v>
      </c>
      <c r="H18" s="23">
        <v>354257560</v>
      </c>
      <c r="I18" s="21">
        <v>13416</v>
      </c>
      <c r="J18" s="21">
        <v>13348</v>
      </c>
      <c r="K18" s="22">
        <v>4691</v>
      </c>
      <c r="L18" s="24">
        <v>1183</v>
      </c>
    </row>
    <row r="19" spans="1:12" ht="13.5">
      <c r="A19" s="17"/>
      <c r="B19" s="18" t="s">
        <v>9</v>
      </c>
      <c r="C19" s="19"/>
      <c r="D19" s="20">
        <v>6959022</v>
      </c>
      <c r="E19" s="21">
        <v>6957748</v>
      </c>
      <c r="F19" s="22">
        <v>464585056</v>
      </c>
      <c r="G19" s="21">
        <v>464569545</v>
      </c>
      <c r="H19" s="23">
        <v>322493618</v>
      </c>
      <c r="I19" s="21">
        <v>19943</v>
      </c>
      <c r="J19" s="21">
        <v>19808</v>
      </c>
      <c r="K19" s="22">
        <v>7452</v>
      </c>
      <c r="L19" s="24">
        <v>1938</v>
      </c>
    </row>
    <row r="20" spans="1:12" ht="13.5">
      <c r="A20" s="17"/>
      <c r="B20" s="18" t="s">
        <v>10</v>
      </c>
      <c r="C20" s="19"/>
      <c r="D20" s="20">
        <v>4838011</v>
      </c>
      <c r="E20" s="21">
        <v>4836510</v>
      </c>
      <c r="F20" s="22">
        <v>210261888</v>
      </c>
      <c r="G20" s="21">
        <v>210250295</v>
      </c>
      <c r="H20" s="23">
        <v>135755935</v>
      </c>
      <c r="I20" s="21">
        <v>10873</v>
      </c>
      <c r="J20" s="21">
        <v>10779</v>
      </c>
      <c r="K20" s="22">
        <v>4339</v>
      </c>
      <c r="L20" s="24">
        <v>760</v>
      </c>
    </row>
    <row r="21" spans="1:12" ht="13.5">
      <c r="A21" s="17"/>
      <c r="B21" s="18" t="s">
        <v>11</v>
      </c>
      <c r="C21" s="19"/>
      <c r="D21" s="20">
        <v>1854017</v>
      </c>
      <c r="E21" s="21">
        <v>1853593</v>
      </c>
      <c r="F21" s="22">
        <v>74243201</v>
      </c>
      <c r="G21" s="21">
        <v>74238477</v>
      </c>
      <c r="H21" s="23">
        <v>51411352</v>
      </c>
      <c r="I21" s="21">
        <v>5261</v>
      </c>
      <c r="J21" s="21">
        <v>5225</v>
      </c>
      <c r="K21" s="22">
        <v>2029</v>
      </c>
      <c r="L21" s="24">
        <v>479</v>
      </c>
    </row>
    <row r="22" spans="1:12" ht="13.5">
      <c r="A22" s="17"/>
      <c r="B22" s="18" t="s">
        <v>12</v>
      </c>
      <c r="C22" s="19"/>
      <c r="D22" s="20">
        <v>3958251</v>
      </c>
      <c r="E22" s="21">
        <v>3957853</v>
      </c>
      <c r="F22" s="22">
        <v>301953136</v>
      </c>
      <c r="G22" s="21">
        <v>301937805</v>
      </c>
      <c r="H22" s="23">
        <v>208571040</v>
      </c>
      <c r="I22" s="21">
        <v>11882</v>
      </c>
      <c r="J22" s="21">
        <v>11781</v>
      </c>
      <c r="K22" s="22">
        <v>4738</v>
      </c>
      <c r="L22" s="24">
        <v>1104</v>
      </c>
    </row>
    <row r="23" spans="1:12" ht="13.5">
      <c r="A23" s="17"/>
      <c r="B23" s="18" t="s">
        <v>13</v>
      </c>
      <c r="C23" s="19"/>
      <c r="D23" s="20">
        <v>1763118</v>
      </c>
      <c r="E23" s="21">
        <v>1761988</v>
      </c>
      <c r="F23" s="22">
        <v>71786310</v>
      </c>
      <c r="G23" s="21">
        <v>71773696</v>
      </c>
      <c r="H23" s="23">
        <v>49937276</v>
      </c>
      <c r="I23" s="21">
        <v>6324</v>
      </c>
      <c r="J23" s="21">
        <v>6244</v>
      </c>
      <c r="K23" s="22">
        <v>2585</v>
      </c>
      <c r="L23" s="24">
        <v>351</v>
      </c>
    </row>
    <row r="24" spans="1:12" ht="13.5">
      <c r="A24" s="17"/>
      <c r="B24" s="18" t="s">
        <v>14</v>
      </c>
      <c r="C24" s="19"/>
      <c r="D24" s="20">
        <v>2254407</v>
      </c>
      <c r="E24" s="21">
        <v>2252681</v>
      </c>
      <c r="F24" s="22">
        <v>137560307</v>
      </c>
      <c r="G24" s="21">
        <v>137540618</v>
      </c>
      <c r="H24" s="23">
        <v>95881983</v>
      </c>
      <c r="I24" s="21">
        <v>7161</v>
      </c>
      <c r="J24" s="21">
        <v>7012</v>
      </c>
      <c r="K24" s="22">
        <v>3225</v>
      </c>
      <c r="L24" s="24">
        <v>610</v>
      </c>
    </row>
    <row r="25" spans="1:12" ht="13.5">
      <c r="A25" s="17"/>
      <c r="B25" s="18" t="s">
        <v>15</v>
      </c>
      <c r="C25" s="19"/>
      <c r="D25" s="20">
        <v>3015290</v>
      </c>
      <c r="E25" s="21">
        <v>3015099</v>
      </c>
      <c r="F25" s="22">
        <v>215726059</v>
      </c>
      <c r="G25" s="21">
        <v>215721075</v>
      </c>
      <c r="H25" s="23">
        <v>150140791</v>
      </c>
      <c r="I25" s="21">
        <v>7137</v>
      </c>
      <c r="J25" s="21">
        <v>7088</v>
      </c>
      <c r="K25" s="22">
        <v>2393</v>
      </c>
      <c r="L25" s="24">
        <v>764</v>
      </c>
    </row>
    <row r="26" spans="1:12" ht="13.5">
      <c r="A26" s="17"/>
      <c r="B26" s="18" t="s">
        <v>16</v>
      </c>
      <c r="C26" s="19"/>
      <c r="D26" s="20">
        <v>4548559</v>
      </c>
      <c r="E26" s="21">
        <v>4546077</v>
      </c>
      <c r="F26" s="22">
        <v>179348360</v>
      </c>
      <c r="G26" s="21">
        <v>179315072</v>
      </c>
      <c r="H26" s="23">
        <v>123315785</v>
      </c>
      <c r="I26" s="21">
        <v>11623</v>
      </c>
      <c r="J26" s="21">
        <v>11409</v>
      </c>
      <c r="K26" s="22">
        <v>4617</v>
      </c>
      <c r="L26" s="24">
        <v>705</v>
      </c>
    </row>
    <row r="27" spans="1:12" ht="13.5">
      <c r="A27" s="17"/>
      <c r="B27" s="18" t="s">
        <v>17</v>
      </c>
      <c r="C27" s="19"/>
      <c r="D27" s="20">
        <v>2134975</v>
      </c>
      <c r="E27" s="21">
        <v>2134860</v>
      </c>
      <c r="F27" s="22">
        <v>205394368</v>
      </c>
      <c r="G27" s="21">
        <v>205387939</v>
      </c>
      <c r="H27" s="23">
        <v>141002230</v>
      </c>
      <c r="I27" s="21">
        <v>4787</v>
      </c>
      <c r="J27" s="21">
        <v>4752</v>
      </c>
      <c r="K27" s="22">
        <v>1625</v>
      </c>
      <c r="L27" s="24">
        <v>634</v>
      </c>
    </row>
    <row r="28" spans="1:12" ht="13.5">
      <c r="A28" s="17"/>
      <c r="B28" s="18" t="s">
        <v>18</v>
      </c>
      <c r="C28" s="19"/>
      <c r="D28" s="20">
        <v>1510316</v>
      </c>
      <c r="E28" s="21">
        <v>1510144</v>
      </c>
      <c r="F28" s="22">
        <v>69630207</v>
      </c>
      <c r="G28" s="21">
        <v>69625914</v>
      </c>
      <c r="H28" s="23">
        <v>48673426</v>
      </c>
      <c r="I28" s="21">
        <v>4302</v>
      </c>
      <c r="J28" s="21">
        <v>4260</v>
      </c>
      <c r="K28" s="22">
        <v>1510</v>
      </c>
      <c r="L28" s="24">
        <v>401</v>
      </c>
    </row>
    <row r="29" spans="1:12" ht="13.5">
      <c r="A29" s="17"/>
      <c r="B29" s="18" t="s">
        <v>19</v>
      </c>
      <c r="C29" s="19"/>
      <c r="D29" s="20">
        <v>1943246</v>
      </c>
      <c r="E29" s="21">
        <v>1942628</v>
      </c>
      <c r="F29" s="22">
        <v>87617173</v>
      </c>
      <c r="G29" s="21">
        <v>87609748</v>
      </c>
      <c r="H29" s="23">
        <v>61316530</v>
      </c>
      <c r="I29" s="21">
        <v>6205</v>
      </c>
      <c r="J29" s="21">
        <v>6141</v>
      </c>
      <c r="K29" s="22">
        <v>2463</v>
      </c>
      <c r="L29" s="24">
        <v>490</v>
      </c>
    </row>
    <row r="30" spans="1:12" ht="13.5">
      <c r="A30" s="17"/>
      <c r="B30" s="18" t="s">
        <v>20</v>
      </c>
      <c r="C30" s="19"/>
      <c r="D30" s="20">
        <v>3484398</v>
      </c>
      <c r="E30" s="21">
        <v>3484030</v>
      </c>
      <c r="F30" s="22">
        <v>274187489</v>
      </c>
      <c r="G30" s="21">
        <v>274177513</v>
      </c>
      <c r="H30" s="23">
        <v>190987926</v>
      </c>
      <c r="I30" s="21">
        <v>9331</v>
      </c>
      <c r="J30" s="21">
        <v>9246</v>
      </c>
      <c r="K30" s="22">
        <v>2695</v>
      </c>
      <c r="L30" s="24">
        <v>834</v>
      </c>
    </row>
    <row r="31" spans="1:12" ht="13.5">
      <c r="A31" s="17"/>
      <c r="B31" s="18" t="s">
        <v>21</v>
      </c>
      <c r="C31" s="19"/>
      <c r="D31" s="20">
        <v>4096487</v>
      </c>
      <c r="E31" s="21">
        <v>4096434</v>
      </c>
      <c r="F31" s="22">
        <v>314380160</v>
      </c>
      <c r="G31" s="21">
        <v>314376689</v>
      </c>
      <c r="H31" s="23">
        <v>217828411</v>
      </c>
      <c r="I31" s="21">
        <v>6805</v>
      </c>
      <c r="J31" s="21">
        <v>6787</v>
      </c>
      <c r="K31" s="22">
        <v>2171</v>
      </c>
      <c r="L31" s="24">
        <v>817</v>
      </c>
    </row>
    <row r="32" spans="1:12" ht="13.5">
      <c r="A32" s="17"/>
      <c r="B32" s="18" t="s">
        <v>22</v>
      </c>
      <c r="C32" s="19"/>
      <c r="D32" s="20">
        <v>4872710</v>
      </c>
      <c r="E32" s="21">
        <v>4872581</v>
      </c>
      <c r="F32" s="22">
        <v>171007330</v>
      </c>
      <c r="G32" s="21">
        <v>171005433</v>
      </c>
      <c r="H32" s="23">
        <v>118970000</v>
      </c>
      <c r="I32" s="21">
        <v>3336</v>
      </c>
      <c r="J32" s="21">
        <v>3323</v>
      </c>
      <c r="K32" s="22">
        <v>1309</v>
      </c>
      <c r="L32" s="24">
        <v>327</v>
      </c>
    </row>
    <row r="33" spans="1:12" ht="13.5">
      <c r="A33" s="17"/>
      <c r="B33" s="18" t="s">
        <v>23</v>
      </c>
      <c r="C33" s="19"/>
      <c r="D33" s="20">
        <v>907803</v>
      </c>
      <c r="E33" s="21">
        <v>907605</v>
      </c>
      <c r="F33" s="22">
        <v>56095435</v>
      </c>
      <c r="G33" s="21">
        <v>56087454</v>
      </c>
      <c r="H33" s="23">
        <v>39093980</v>
      </c>
      <c r="I33" s="21">
        <v>2913</v>
      </c>
      <c r="J33" s="21">
        <v>2890</v>
      </c>
      <c r="K33" s="22">
        <v>1164</v>
      </c>
      <c r="L33" s="24">
        <v>287</v>
      </c>
    </row>
    <row r="34" spans="1:12" ht="13.5">
      <c r="A34" s="17"/>
      <c r="B34" s="18" t="s">
        <v>24</v>
      </c>
      <c r="C34" s="19"/>
      <c r="D34" s="20">
        <v>13364261</v>
      </c>
      <c r="E34" s="21">
        <v>13362853</v>
      </c>
      <c r="F34" s="22">
        <v>1139996329</v>
      </c>
      <c r="G34" s="21">
        <v>1139969615</v>
      </c>
      <c r="H34" s="23">
        <v>790202203</v>
      </c>
      <c r="I34" s="21">
        <v>40677</v>
      </c>
      <c r="J34" s="21">
        <v>40495</v>
      </c>
      <c r="K34" s="22">
        <v>14261</v>
      </c>
      <c r="L34" s="24">
        <v>4423</v>
      </c>
    </row>
    <row r="35" spans="1:12" ht="13.5">
      <c r="A35" s="17"/>
      <c r="B35" s="18" t="s">
        <v>25</v>
      </c>
      <c r="C35" s="19"/>
      <c r="D35" s="20">
        <v>3084689</v>
      </c>
      <c r="E35" s="21">
        <v>3083689</v>
      </c>
      <c r="F35" s="22">
        <v>137190893</v>
      </c>
      <c r="G35" s="21">
        <v>137181364</v>
      </c>
      <c r="H35" s="23">
        <v>86958860</v>
      </c>
      <c r="I35" s="21">
        <v>6116</v>
      </c>
      <c r="J35" s="21">
        <v>6039</v>
      </c>
      <c r="K35" s="22">
        <v>2367</v>
      </c>
      <c r="L35" s="24">
        <v>363</v>
      </c>
    </row>
    <row r="36" spans="1:12" ht="13.5">
      <c r="A36" s="17"/>
      <c r="B36" s="18" t="s">
        <v>26</v>
      </c>
      <c r="C36" s="19"/>
      <c r="D36" s="20">
        <v>953005</v>
      </c>
      <c r="E36" s="21">
        <v>952933</v>
      </c>
      <c r="F36" s="22">
        <v>54045778</v>
      </c>
      <c r="G36" s="21">
        <v>54042603</v>
      </c>
      <c r="H36" s="23">
        <v>37639245</v>
      </c>
      <c r="I36" s="21">
        <v>2891</v>
      </c>
      <c r="J36" s="21">
        <v>2868</v>
      </c>
      <c r="K36" s="22">
        <v>1109</v>
      </c>
      <c r="L36" s="24">
        <v>232</v>
      </c>
    </row>
    <row r="37" spans="1:12" ht="13.5">
      <c r="A37" s="17"/>
      <c r="B37" s="18" t="s">
        <v>27</v>
      </c>
      <c r="C37" s="19"/>
      <c r="D37" s="20">
        <v>1017585</v>
      </c>
      <c r="E37" s="21">
        <v>1017451</v>
      </c>
      <c r="F37" s="22">
        <v>53347345</v>
      </c>
      <c r="G37" s="21">
        <v>53344531</v>
      </c>
      <c r="H37" s="23">
        <v>36574110</v>
      </c>
      <c r="I37" s="21">
        <v>2862</v>
      </c>
      <c r="J37" s="21">
        <v>2842</v>
      </c>
      <c r="K37" s="22">
        <v>985</v>
      </c>
      <c r="L37" s="24">
        <v>305</v>
      </c>
    </row>
    <row r="38" spans="1:12" ht="13.5">
      <c r="A38" s="17"/>
      <c r="B38" s="18" t="s">
        <v>28</v>
      </c>
      <c r="C38" s="19"/>
      <c r="D38" s="20">
        <v>980635</v>
      </c>
      <c r="E38" s="21">
        <v>980560</v>
      </c>
      <c r="F38" s="22">
        <v>48359300</v>
      </c>
      <c r="G38" s="21">
        <v>48358127</v>
      </c>
      <c r="H38" s="23">
        <v>33364114</v>
      </c>
      <c r="I38" s="21">
        <v>3174</v>
      </c>
      <c r="J38" s="21">
        <v>3151</v>
      </c>
      <c r="K38" s="22">
        <v>1094</v>
      </c>
      <c r="L38" s="24">
        <v>198</v>
      </c>
    </row>
    <row r="39" spans="1:12" ht="13.5">
      <c r="A39" s="17"/>
      <c r="B39" s="18" t="s">
        <v>29</v>
      </c>
      <c r="C39" s="19"/>
      <c r="D39" s="20">
        <v>1148202</v>
      </c>
      <c r="E39" s="21">
        <v>1147365</v>
      </c>
      <c r="F39" s="22">
        <v>27622296</v>
      </c>
      <c r="G39" s="21">
        <v>27615102</v>
      </c>
      <c r="H39" s="23">
        <v>19285866</v>
      </c>
      <c r="I39" s="21">
        <v>4365</v>
      </c>
      <c r="J39" s="21">
        <v>4314</v>
      </c>
      <c r="K39" s="22">
        <v>2057</v>
      </c>
      <c r="L39" s="24">
        <v>262</v>
      </c>
    </row>
    <row r="40" spans="1:12" ht="13.5">
      <c r="A40" s="30"/>
      <c r="B40" s="31" t="s">
        <v>30</v>
      </c>
      <c r="C40" s="32"/>
      <c r="D40" s="33">
        <v>434720</v>
      </c>
      <c r="E40" s="34">
        <v>434682</v>
      </c>
      <c r="F40" s="35">
        <v>28505504</v>
      </c>
      <c r="G40" s="34">
        <v>28504880</v>
      </c>
      <c r="H40" s="36">
        <v>19479507</v>
      </c>
      <c r="I40" s="34">
        <v>915</v>
      </c>
      <c r="J40" s="34">
        <v>911</v>
      </c>
      <c r="K40" s="35">
        <v>246</v>
      </c>
      <c r="L40" s="37">
        <v>89</v>
      </c>
    </row>
    <row r="41" spans="1:12" ht="13.5">
      <c r="A41" s="17"/>
      <c r="B41" s="18" t="s">
        <v>31</v>
      </c>
      <c r="C41" s="19"/>
      <c r="D41" s="20">
        <v>193359</v>
      </c>
      <c r="E41" s="21">
        <v>192580</v>
      </c>
      <c r="F41" s="22">
        <v>4258596</v>
      </c>
      <c r="G41" s="21">
        <v>4254472</v>
      </c>
      <c r="H41" s="23">
        <v>2975405</v>
      </c>
      <c r="I41" s="21">
        <v>776</v>
      </c>
      <c r="J41" s="21">
        <v>749</v>
      </c>
      <c r="K41" s="22">
        <v>464</v>
      </c>
      <c r="L41" s="24">
        <v>52</v>
      </c>
    </row>
    <row r="42" spans="1:12" ht="13.5">
      <c r="A42" s="17"/>
      <c r="B42" s="18" t="s">
        <v>32</v>
      </c>
      <c r="C42" s="19"/>
      <c r="D42" s="20">
        <v>455619</v>
      </c>
      <c r="E42" s="21">
        <v>454223</v>
      </c>
      <c r="F42" s="22">
        <v>3612777</v>
      </c>
      <c r="G42" s="21">
        <v>3604463</v>
      </c>
      <c r="H42" s="23">
        <v>2507518</v>
      </c>
      <c r="I42" s="21">
        <v>1647</v>
      </c>
      <c r="J42" s="21">
        <v>1590</v>
      </c>
      <c r="K42" s="22">
        <v>905</v>
      </c>
      <c r="L42" s="24">
        <v>103</v>
      </c>
    </row>
    <row r="43" spans="1:12" ht="13.5">
      <c r="A43" s="17"/>
      <c r="B43" s="18" t="s">
        <v>33</v>
      </c>
      <c r="C43" s="19"/>
      <c r="D43" s="20">
        <v>856233</v>
      </c>
      <c r="E43" s="21">
        <v>856141</v>
      </c>
      <c r="F43" s="22">
        <v>34635514</v>
      </c>
      <c r="G43" s="21">
        <v>34633008</v>
      </c>
      <c r="H43" s="23">
        <v>24175553</v>
      </c>
      <c r="I43" s="21">
        <v>1546</v>
      </c>
      <c r="J43" s="21">
        <v>1533</v>
      </c>
      <c r="K43" s="22">
        <v>529</v>
      </c>
      <c r="L43" s="24">
        <v>184</v>
      </c>
    </row>
    <row r="44" spans="1:12" ht="13.5">
      <c r="A44" s="17"/>
      <c r="B44" s="18" t="s">
        <v>34</v>
      </c>
      <c r="C44" s="19"/>
      <c r="D44" s="20">
        <v>896210</v>
      </c>
      <c r="E44" s="21">
        <v>895955</v>
      </c>
      <c r="F44" s="22">
        <v>23719489</v>
      </c>
      <c r="G44" s="21">
        <v>23715044</v>
      </c>
      <c r="H44" s="23">
        <v>16580888</v>
      </c>
      <c r="I44" s="21">
        <v>3724</v>
      </c>
      <c r="J44" s="21">
        <v>3696</v>
      </c>
      <c r="K44" s="22">
        <v>1347</v>
      </c>
      <c r="L44" s="24">
        <v>136</v>
      </c>
    </row>
    <row r="45" spans="1:12" ht="13.5">
      <c r="A45" s="17"/>
      <c r="B45" s="18" t="s">
        <v>35</v>
      </c>
      <c r="C45" s="19"/>
      <c r="D45" s="20">
        <v>502010</v>
      </c>
      <c r="E45" s="21">
        <v>501863</v>
      </c>
      <c r="F45" s="22">
        <v>77261073</v>
      </c>
      <c r="G45" s="21">
        <v>77259769</v>
      </c>
      <c r="H45" s="23">
        <v>48380666</v>
      </c>
      <c r="I45" s="21">
        <v>702</v>
      </c>
      <c r="J45" s="21">
        <v>687</v>
      </c>
      <c r="K45" s="22">
        <v>326</v>
      </c>
      <c r="L45" s="24">
        <v>58</v>
      </c>
    </row>
    <row r="46" spans="1:12" ht="13.5">
      <c r="A46" s="17"/>
      <c r="B46" s="18" t="s">
        <v>36</v>
      </c>
      <c r="C46" s="19"/>
      <c r="D46" s="20">
        <v>1276053</v>
      </c>
      <c r="E46" s="21">
        <v>1274999</v>
      </c>
      <c r="F46" s="22">
        <v>21178908</v>
      </c>
      <c r="G46" s="21">
        <v>21169967</v>
      </c>
      <c r="H46" s="23">
        <v>14806729</v>
      </c>
      <c r="I46" s="21">
        <v>2404</v>
      </c>
      <c r="J46" s="21">
        <v>2345</v>
      </c>
      <c r="K46" s="22">
        <v>1063</v>
      </c>
      <c r="L46" s="24">
        <v>150</v>
      </c>
    </row>
    <row r="47" spans="1:12" ht="13.5">
      <c r="A47" s="17"/>
      <c r="B47" s="18" t="s">
        <v>37</v>
      </c>
      <c r="C47" s="19"/>
      <c r="D47" s="20">
        <v>227928</v>
      </c>
      <c r="E47" s="21">
        <v>226771</v>
      </c>
      <c r="F47" s="22">
        <v>5042230</v>
      </c>
      <c r="G47" s="21">
        <v>5035163</v>
      </c>
      <c r="H47" s="23">
        <v>3516172</v>
      </c>
      <c r="I47" s="21">
        <v>886</v>
      </c>
      <c r="J47" s="21">
        <v>824</v>
      </c>
      <c r="K47" s="22">
        <v>404</v>
      </c>
      <c r="L47" s="24">
        <v>39</v>
      </c>
    </row>
    <row r="48" spans="1:12" ht="13.5">
      <c r="A48" s="17"/>
      <c r="B48" s="18" t="s">
        <v>38</v>
      </c>
      <c r="C48" s="19"/>
      <c r="D48" s="20">
        <v>321683</v>
      </c>
      <c r="E48" s="21">
        <v>321361</v>
      </c>
      <c r="F48" s="22">
        <v>5410551</v>
      </c>
      <c r="G48" s="21">
        <v>5407873</v>
      </c>
      <c r="H48" s="23">
        <v>3768034</v>
      </c>
      <c r="I48" s="21">
        <v>1226</v>
      </c>
      <c r="J48" s="21">
        <v>1205</v>
      </c>
      <c r="K48" s="22">
        <v>657</v>
      </c>
      <c r="L48" s="24">
        <v>70</v>
      </c>
    </row>
    <row r="49" spans="1:12" ht="13.5">
      <c r="A49" s="17"/>
      <c r="B49" s="18" t="s">
        <v>39</v>
      </c>
      <c r="C49" s="19"/>
      <c r="D49" s="20">
        <v>216078</v>
      </c>
      <c r="E49" s="21">
        <v>215096</v>
      </c>
      <c r="F49" s="22">
        <v>2317233</v>
      </c>
      <c r="G49" s="21">
        <v>2311347</v>
      </c>
      <c r="H49" s="23">
        <v>1617224</v>
      </c>
      <c r="I49" s="21">
        <v>712</v>
      </c>
      <c r="J49" s="21">
        <v>681</v>
      </c>
      <c r="K49" s="22">
        <v>308</v>
      </c>
      <c r="L49" s="24">
        <v>38</v>
      </c>
    </row>
    <row r="50" spans="1:12" ht="27">
      <c r="A50" s="25"/>
      <c r="B50" s="45" t="s">
        <v>59</v>
      </c>
      <c r="C50" s="26"/>
      <c r="D50" s="27">
        <f>SUM(D9:D39)</f>
        <v>111407800</v>
      </c>
      <c r="E50" s="28">
        <f aca="true" t="shared" si="0" ref="E50:L50">SUM(E9:E39)</f>
        <v>111389228</v>
      </c>
      <c r="F50" s="28">
        <f t="shared" si="0"/>
        <v>7486490348</v>
      </c>
      <c r="G50" s="28">
        <f t="shared" si="0"/>
        <v>7486186780</v>
      </c>
      <c r="H50" s="28">
        <f t="shared" si="0"/>
        <v>5138701675</v>
      </c>
      <c r="I50" s="28">
        <f t="shared" si="0"/>
        <v>288777</v>
      </c>
      <c r="J50" s="28">
        <f t="shared" si="0"/>
        <v>286631</v>
      </c>
      <c r="K50" s="28">
        <f t="shared" si="0"/>
        <v>106234</v>
      </c>
      <c r="L50" s="29">
        <f t="shared" si="0"/>
        <v>26509</v>
      </c>
    </row>
    <row r="51" spans="1:12" ht="27" customHeight="1">
      <c r="A51" s="51"/>
      <c r="B51" s="38" t="s">
        <v>55</v>
      </c>
      <c r="C51" s="39"/>
      <c r="D51" s="27">
        <f>SUM(D40:D49)</f>
        <v>5379893</v>
      </c>
      <c r="E51" s="28">
        <f aca="true" t="shared" si="1" ref="E51:L51">SUM(E40:E49)</f>
        <v>5373671</v>
      </c>
      <c r="F51" s="28">
        <f t="shared" si="1"/>
        <v>205941875</v>
      </c>
      <c r="G51" s="28">
        <f t="shared" si="1"/>
        <v>205895986</v>
      </c>
      <c r="H51" s="28">
        <f t="shared" si="1"/>
        <v>137807696</v>
      </c>
      <c r="I51" s="28">
        <f t="shared" si="1"/>
        <v>14538</v>
      </c>
      <c r="J51" s="28">
        <f t="shared" si="1"/>
        <v>14221</v>
      </c>
      <c r="K51" s="28">
        <f t="shared" si="1"/>
        <v>6249</v>
      </c>
      <c r="L51" s="29">
        <f t="shared" si="1"/>
        <v>919</v>
      </c>
    </row>
    <row r="52" spans="1:12" ht="27">
      <c r="A52" s="25"/>
      <c r="B52" s="45" t="s">
        <v>60</v>
      </c>
      <c r="C52" s="26"/>
      <c r="D52" s="27">
        <f>D50+D51</f>
        <v>116787693</v>
      </c>
      <c r="E52" s="28">
        <f aca="true" t="shared" si="2" ref="E52:L52">E50+E51</f>
        <v>116762899</v>
      </c>
      <c r="F52" s="28">
        <f t="shared" si="2"/>
        <v>7692432223</v>
      </c>
      <c r="G52" s="28">
        <f t="shared" si="2"/>
        <v>7692082766</v>
      </c>
      <c r="H52" s="28">
        <f t="shared" si="2"/>
        <v>5276509371</v>
      </c>
      <c r="I52" s="28">
        <f t="shared" si="2"/>
        <v>303315</v>
      </c>
      <c r="J52" s="28">
        <f t="shared" si="2"/>
        <v>300852</v>
      </c>
      <c r="K52" s="28">
        <f t="shared" si="2"/>
        <v>112483</v>
      </c>
      <c r="L52" s="29">
        <f t="shared" si="2"/>
        <v>27428</v>
      </c>
    </row>
    <row r="53" spans="1:12" ht="27" customHeight="1" thickBot="1">
      <c r="A53" s="52"/>
      <c r="B53" s="40" t="s">
        <v>40</v>
      </c>
      <c r="C53" s="41"/>
      <c r="D53" s="42">
        <f>D52+D7+D8</f>
        <v>194029152</v>
      </c>
      <c r="E53" s="43">
        <f aca="true" t="shared" si="3" ref="E53:L53">E52+E7+E8</f>
        <v>193998231</v>
      </c>
      <c r="F53" s="43">
        <f t="shared" si="3"/>
        <v>18104695787</v>
      </c>
      <c r="G53" s="43">
        <f t="shared" si="3"/>
        <v>18104125917</v>
      </c>
      <c r="H53" s="43">
        <f t="shared" si="3"/>
        <v>12140051867</v>
      </c>
      <c r="I53" s="43">
        <f t="shared" si="3"/>
        <v>511859</v>
      </c>
      <c r="J53" s="43">
        <f t="shared" si="3"/>
        <v>507625</v>
      </c>
      <c r="K53" s="43">
        <f t="shared" si="3"/>
        <v>193090</v>
      </c>
      <c r="L53" s="44">
        <f t="shared" si="3"/>
        <v>59102</v>
      </c>
    </row>
  </sheetData>
  <sheetProtection/>
  <mergeCells count="14"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2013-03-15T01:34:27Z</cp:lastPrinted>
  <dcterms:created xsi:type="dcterms:W3CDTF">2003-01-08T00:43:52Z</dcterms:created>
  <dcterms:modified xsi:type="dcterms:W3CDTF">2017-03-24T02:26:03Z</dcterms:modified>
  <cp:category/>
  <cp:version/>
  <cp:contentType/>
  <cp:contentStatus/>
</cp:coreProperties>
</file>