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都市計画税に関する数値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<sst xmlns="http://schemas.openxmlformats.org/spreadsheetml/2006/main" count="68" uniqueCount="63">
  <si>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</si>
  <si>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</si>
  <si>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</si>
  <si>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</si>
  <si>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</si>
  <si>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</si>
  <si>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</si>
  <si>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</si>
  <si>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</si>
  <si>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</si>
  <si>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</si>
  <si>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</si>
  <si>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</si>
  <si>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</si>
  <si>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</si>
  <si>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</si>
  <si>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</si>
  <si>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</si>
  <si>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</si>
  <si>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</si>
  <si>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</si>
  <si>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</si>
  <si>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</si>
  <si>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</si>
  <si>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</si>
  <si>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</si>
  <si>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</si>
  <si>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</si>
  <si>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</si>
  <si>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</si>
  <si>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</si>
  <si>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</si>
  <si>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</si>
  <si>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</si>
  <si>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</si>
  <si>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</si>
  <si>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</si>
  <si>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</si>
  <si>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</si>
  <si>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</si>
  <si>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</si>
  <si>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区　分</t>
  </si>
  <si>
    <t>床　面　積</t>
  </si>
  <si>
    <t>決　定　価　格</t>
  </si>
  <si>
    <t>市町村名</t>
  </si>
  <si>
    <t>（千円）</t>
  </si>
  <si>
    <t>大阪市</t>
  </si>
  <si>
    <t>堺市</t>
  </si>
  <si>
    <t>岸和田市</t>
  </si>
  <si>
    <t>町村計</t>
  </si>
  <si>
    <t>　都市計画税に関する数値</t>
  </si>
  <si>
    <t>納 税 義 務 者 数 （人）</t>
  </si>
  <si>
    <t>総　　数</t>
  </si>
  <si>
    <t>法定免税点
未満のもの</t>
  </si>
  <si>
    <t>法定免税点
以上のもの</t>
  </si>
  <si>
    <t>地　　積</t>
  </si>
  <si>
    <t>（千㎡）</t>
  </si>
  <si>
    <t>課税標準額</t>
  </si>
  <si>
    <t>（㎡）</t>
  </si>
  <si>
    <t>市計
（除政令市）</t>
  </si>
  <si>
    <t>市町村計
（除政令市）</t>
  </si>
  <si>
    <t>土　　　　　　地 (法定免税点以上のもの)</t>
  </si>
  <si>
    <t>家　　　　　　屋 (法定免税点以上のもの)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</si>
</sst>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176" fontId="3" fillId="0" borderId="0">
      <alignment vertical="center"/>
      <protection/>
    </xf>
    <xf numFmtId="176" fontId="3" fillId="0" borderId="0">
      <alignment vertical="center"/>
      <protection/>
    </xf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6" fontId="5" fillId="0" borderId="0" xfId="63" applyFont="1">
      <alignment vertical="center"/>
      <protection/>
    </xf>
    <xf numFmtId="176" fontId="3" fillId="0" borderId="0" xfId="63">
      <alignment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3" fillId="0" borderId="17" xfId="63" applyFont="1" applyBorder="1" applyAlignment="1">
      <alignment horizontal="right" vertical="center"/>
      <protection/>
    </xf>
    <xf numFmtId="176" fontId="3" fillId="0" borderId="18" xfId="63" applyFont="1" applyBorder="1" applyAlignment="1">
      <alignment horizontal="right" vertical="center"/>
      <protection/>
    </xf>
    <xf numFmtId="176" fontId="3" fillId="0" borderId="19" xfId="63" applyBorder="1">
      <alignment vertical="center"/>
      <protection/>
    </xf>
    <xf numFmtId="176" fontId="3" fillId="0" borderId="20" xfId="63" applyBorder="1" applyAlignment="1">
      <alignment horizontal="distributed" vertical="center"/>
      <protection/>
    </xf>
    <xf numFmtId="176" fontId="3" fillId="0" borderId="21" xfId="63" applyBorder="1">
      <alignment vertical="center"/>
      <protection/>
    </xf>
    <xf numFmtId="176" fontId="3" fillId="0" borderId="22" xfId="63" applyBorder="1">
      <alignment vertical="center"/>
      <protection/>
    </xf>
    <xf numFmtId="176" fontId="3" fillId="0" borderId="23" xfId="63" applyBorder="1" applyAlignment="1">
      <alignment horizontal="distributed" vertical="center"/>
      <protection/>
    </xf>
    <xf numFmtId="176" fontId="3" fillId="0" borderId="24" xfId="63" applyBorder="1">
      <alignment vertical="center"/>
      <protection/>
    </xf>
    <xf numFmtId="176" fontId="3" fillId="0" borderId="25" xfId="63" applyBorder="1">
      <alignment vertical="center"/>
      <protection/>
    </xf>
    <xf numFmtId="176" fontId="3" fillId="0" borderId="26" xfId="63" applyFont="1" applyBorder="1" applyAlignment="1">
      <alignment horizontal="distributed" vertical="center" wrapText="1"/>
      <protection/>
    </xf>
    <xf numFmtId="176" fontId="3" fillId="0" borderId="27" xfId="63" applyNumberFormat="1" applyBorder="1">
      <alignment vertical="center"/>
      <protection/>
    </xf>
    <xf numFmtId="176" fontId="3" fillId="0" borderId="28" xfId="63" applyNumberFormat="1" applyBorder="1">
      <alignment vertical="center"/>
      <protection/>
    </xf>
    <xf numFmtId="176" fontId="3" fillId="0" borderId="29" xfId="63" applyNumberFormat="1" applyBorder="1">
      <alignment vertical="center"/>
      <protection/>
    </xf>
    <xf numFmtId="176" fontId="3" fillId="0" borderId="30" xfId="63" applyBorder="1">
      <alignment vertical="center"/>
      <protection/>
    </xf>
    <xf numFmtId="176" fontId="3" fillId="0" borderId="31" xfId="63" applyBorder="1" applyAlignment="1">
      <alignment horizontal="distributed" vertical="center"/>
      <protection/>
    </xf>
    <xf numFmtId="176" fontId="3" fillId="0" borderId="32" xfId="63" applyBorder="1">
      <alignment vertical="center"/>
      <protection/>
    </xf>
    <xf numFmtId="176" fontId="3" fillId="0" borderId="26" xfId="63" applyBorder="1" applyAlignment="1">
      <alignment horizontal="distributed" vertical="center"/>
      <protection/>
    </xf>
    <xf numFmtId="176" fontId="3" fillId="0" borderId="33" xfId="63" applyBorder="1">
      <alignment vertical="center"/>
      <protection/>
    </xf>
    <xf numFmtId="176" fontId="3" fillId="0" borderId="34" xfId="63" applyBorder="1" applyAlignment="1">
      <alignment horizontal="distributed" vertical="center"/>
      <protection/>
    </xf>
    <xf numFmtId="176" fontId="3" fillId="0" borderId="34" xfId="63" applyBorder="1">
      <alignment vertical="center"/>
      <protection/>
    </xf>
    <xf numFmtId="176" fontId="3" fillId="0" borderId="35" xfId="63" applyNumberFormat="1" applyBorder="1">
      <alignment vertical="center"/>
      <protection/>
    </xf>
    <xf numFmtId="176" fontId="3" fillId="0" borderId="36" xfId="63" applyNumberFormat="1" applyBorder="1">
      <alignment vertical="center"/>
      <protection/>
    </xf>
    <xf numFmtId="176" fontId="3" fillId="0" borderId="37" xfId="63" applyNumberFormat="1" applyBorder="1">
      <alignment vertical="center"/>
      <protection/>
    </xf>
    <xf numFmtId="49" fontId="3" fillId="0" borderId="0" xfId="63" applyNumberFormat="1" applyAlignment="1">
      <alignment horizontal="center" vertical="center"/>
      <protection/>
    </xf>
    <xf numFmtId="49" fontId="3" fillId="0" borderId="0" xfId="63" applyNumberFormat="1" applyFont="1" applyAlignment="1">
      <alignment horizontal="center" vertical="center"/>
      <protection/>
    </xf>
    <xf numFmtId="176" fontId="3" fillId="0" borderId="38" xfId="63" applyFont="1" applyBorder="1" applyAlignment="1">
      <alignment horizontal="right" vertical="center"/>
      <protection/>
    </xf>
    <xf numFmtId="176" fontId="3" fillId="0" borderId="26" xfId="63" applyFont="1" applyBorder="1" applyAlignment="1">
      <alignment vertical="center" wrapText="1"/>
      <protection/>
    </xf>
    <xf numFmtId="176" fontId="3" fillId="0" borderId="26" xfId="63" applyBorder="1">
      <alignment vertical="center"/>
      <protection/>
    </xf>
    <xf numFmtId="176" fontId="3" fillId="0" borderId="39" xfId="63" applyBorder="1">
      <alignment vertical="center"/>
      <protection/>
    </xf>
    <xf numFmtId="176" fontId="3" fillId="0" borderId="40" xfId="63" applyBorder="1">
      <alignment vertical="center"/>
      <protection/>
    </xf>
    <xf numFmtId="176" fontId="3" fillId="0" borderId="41" xfId="63" applyBorder="1">
      <alignment vertical="center"/>
      <protection/>
    </xf>
    <xf numFmtId="176" fontId="3" fillId="0" borderId="42" xfId="63" applyBorder="1">
      <alignment vertical="center"/>
      <protection/>
    </xf>
    <xf numFmtId="176" fontId="3" fillId="0" borderId="43" xfId="63" applyBorder="1">
      <alignment vertical="center"/>
      <protection/>
    </xf>
    <xf numFmtId="176" fontId="3" fillId="0" borderId="44" xfId="63" applyBorder="1">
      <alignment vertical="center"/>
      <protection/>
    </xf>
    <xf numFmtId="176" fontId="3" fillId="0" borderId="45" xfId="63" applyBorder="1">
      <alignment vertical="center"/>
      <protection/>
    </xf>
    <xf numFmtId="176" fontId="3" fillId="0" borderId="46" xfId="63" applyBorder="1">
      <alignment vertical="center"/>
      <protection/>
    </xf>
    <xf numFmtId="176" fontId="3" fillId="0" borderId="47" xfId="63" applyBorder="1">
      <alignment vertical="center"/>
      <protection/>
    </xf>
    <xf numFmtId="176" fontId="3" fillId="0" borderId="48" xfId="63" applyBorder="1">
      <alignment vertical="center"/>
      <protection/>
    </xf>
    <xf numFmtId="176" fontId="3" fillId="0" borderId="49" xfId="63" applyBorder="1">
      <alignment vertical="center"/>
      <protection/>
    </xf>
    <xf numFmtId="176" fontId="3" fillId="0" borderId="50" xfId="63" applyBorder="1">
      <alignment vertical="center"/>
      <protection/>
    </xf>
    <xf numFmtId="176" fontId="3" fillId="0" borderId="51" xfId="63" applyFont="1" applyBorder="1" applyAlignment="1">
      <alignment horizontal="center" vertical="center" wrapText="1"/>
      <protection/>
    </xf>
    <xf numFmtId="176" fontId="3" fillId="0" borderId="52" xfId="63" applyFont="1" applyBorder="1" applyAlignment="1">
      <alignment horizontal="center" vertical="center"/>
      <protection/>
    </xf>
    <xf numFmtId="176" fontId="3" fillId="0" borderId="17" xfId="63" applyFont="1" applyBorder="1" applyAlignment="1">
      <alignment horizontal="center" vertical="center"/>
      <protection/>
    </xf>
    <xf numFmtId="176" fontId="3" fillId="0" borderId="53" xfId="63" applyFont="1" applyBorder="1" applyAlignment="1">
      <alignment horizontal="center" vertical="center" wrapText="1"/>
      <protection/>
    </xf>
    <xf numFmtId="176" fontId="3" fillId="0" borderId="54" xfId="63" applyFont="1" applyBorder="1" applyAlignment="1">
      <alignment horizontal="center" vertical="center"/>
      <protection/>
    </xf>
    <xf numFmtId="176" fontId="3" fillId="0" borderId="55" xfId="63" applyFont="1" applyBorder="1" applyAlignment="1">
      <alignment horizontal="center" vertical="center"/>
      <protection/>
    </xf>
    <xf numFmtId="176" fontId="3" fillId="0" borderId="56" xfId="63" applyFont="1" applyBorder="1" applyAlignment="1">
      <alignment horizontal="center" vertical="center"/>
      <protection/>
    </xf>
    <xf numFmtId="176" fontId="3" fillId="0" borderId="57" xfId="63" applyFont="1" applyBorder="1" applyAlignment="1">
      <alignment horizontal="center" vertical="center"/>
      <protection/>
    </xf>
    <xf numFmtId="176" fontId="3" fillId="0" borderId="58" xfId="63" applyFont="1" applyBorder="1" applyAlignment="1">
      <alignment horizontal="center" vertical="center"/>
      <protection/>
    </xf>
    <xf numFmtId="176" fontId="3" fillId="0" borderId="59" xfId="63" applyBorder="1" applyAlignment="1">
      <alignment horizontal="center" vertical="center"/>
      <protection/>
    </xf>
    <xf numFmtId="176" fontId="3" fillId="0" borderId="60" xfId="63" applyBorder="1" applyAlignment="1">
      <alignment horizontal="center" vertical="center"/>
      <protection/>
    </xf>
    <xf numFmtId="176" fontId="3" fillId="0" borderId="52" xfId="63" applyBorder="1" applyAlignment="1">
      <alignment horizontal="center" vertical="center"/>
      <protection/>
    </xf>
    <xf numFmtId="176" fontId="3" fillId="0" borderId="61" xfId="63" applyFont="1" applyBorder="1" applyAlignment="1">
      <alignment horizontal="center" vertical="center"/>
      <protection/>
    </xf>
    <xf numFmtId="176" fontId="3" fillId="0" borderId="61" xfId="63" applyBorder="1" applyAlignment="1">
      <alignment horizontal="center" vertical="center"/>
      <protection/>
    </xf>
    <xf numFmtId="176" fontId="3" fillId="0" borderId="62" xfId="63" applyFont="1" applyBorder="1" applyAlignment="1">
      <alignment horizontal="center" vertical="center"/>
      <protection/>
    </xf>
    <xf numFmtId="176" fontId="3" fillId="0" borderId="51" xfId="63" applyFont="1" applyBorder="1" applyAlignment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176" fontId="3" fillId="0" borderId="38" xfId="63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概要調書（土地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1811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0.875" style="2" customWidth="1"/>
    <col min="2" max="2" width="13.875" style="2" bestFit="1" customWidth="1"/>
    <col min="3" max="3" width="0.875" style="2" customWidth="1"/>
    <col min="4" max="6" width="12.625" style="2" customWidth="1"/>
    <col min="7" max="7" width="14.375" style="2" customWidth="1"/>
    <col min="8" max="9" width="16.625" style="2" customWidth="1"/>
    <col min="10" max="10" width="14.625" style="2" customWidth="1"/>
    <col min="11" max="12" width="16.625" style="2" customWidth="1"/>
    <col min="13" max="16384" width="9.00390625" style="2" customWidth="1"/>
  </cols>
  <sheetData>
    <row r="1" spans="4:12" s="34" customFormat="1" ht="13.5">
      <c r="D1" s="35"/>
      <c r="E1" s="35"/>
      <c r="F1" s="35"/>
      <c r="G1" s="35"/>
      <c r="H1" s="35"/>
      <c r="I1" s="35"/>
      <c r="J1" s="35"/>
      <c r="K1" s="35"/>
      <c r="L1" s="35"/>
    </row>
    <row r="2" ht="15" thickBot="1">
      <c r="A2" s="1" t="s">
        <v>50</v>
      </c>
    </row>
    <row r="3" spans="1:12" ht="20.25" customHeight="1">
      <c r="A3" s="3"/>
      <c r="B3" s="4" t="s">
        <v>41</v>
      </c>
      <c r="C3" s="5"/>
      <c r="D3" s="65" t="s">
        <v>51</v>
      </c>
      <c r="E3" s="60"/>
      <c r="F3" s="60"/>
      <c r="G3" s="65" t="s">
        <v>61</v>
      </c>
      <c r="H3" s="60"/>
      <c r="I3" s="61"/>
      <c r="J3" s="59" t="s">
        <v>62</v>
      </c>
      <c r="K3" s="60"/>
      <c r="L3" s="61"/>
    </row>
    <row r="4" spans="1:12" ht="20.25" customHeight="1">
      <c r="A4" s="6"/>
      <c r="B4" s="7"/>
      <c r="C4" s="8"/>
      <c r="D4" s="57" t="s">
        <v>52</v>
      </c>
      <c r="E4" s="51" t="s">
        <v>53</v>
      </c>
      <c r="F4" s="54" t="s">
        <v>54</v>
      </c>
      <c r="G4" s="57" t="s">
        <v>55</v>
      </c>
      <c r="H4" s="52" t="s">
        <v>43</v>
      </c>
      <c r="I4" s="63" t="s">
        <v>57</v>
      </c>
      <c r="J4" s="66" t="s">
        <v>42</v>
      </c>
      <c r="K4" s="52" t="s">
        <v>43</v>
      </c>
      <c r="L4" s="63" t="s">
        <v>57</v>
      </c>
    </row>
    <row r="5" spans="1:12" ht="13.5">
      <c r="A5" s="6"/>
      <c r="B5" s="67" t="s">
        <v>44</v>
      </c>
      <c r="C5" s="8"/>
      <c r="D5" s="58"/>
      <c r="E5" s="52"/>
      <c r="F5" s="55"/>
      <c r="G5" s="58"/>
      <c r="H5" s="62"/>
      <c r="I5" s="64"/>
      <c r="J5" s="52"/>
      <c r="K5" s="62"/>
      <c r="L5" s="64"/>
    </row>
    <row r="6" spans="1:12" ht="14.25" thickBot="1">
      <c r="A6" s="9"/>
      <c r="B6" s="68"/>
      <c r="C6" s="10"/>
      <c r="D6" s="69"/>
      <c r="E6" s="53"/>
      <c r="F6" s="56"/>
      <c r="G6" s="36" t="s">
        <v>56</v>
      </c>
      <c r="H6" s="11" t="s">
        <v>45</v>
      </c>
      <c r="I6" s="12" t="s">
        <v>45</v>
      </c>
      <c r="J6" s="11" t="s">
        <v>58</v>
      </c>
      <c r="K6" s="11" t="s">
        <v>45</v>
      </c>
      <c r="L6" s="12" t="s">
        <v>45</v>
      </c>
    </row>
    <row r="7" spans="1:12" ht="13.5">
      <c r="A7" s="13"/>
      <c r="B7" s="14" t="s">
        <v>46</v>
      </c>
      <c r="C7" s="15"/>
      <c r="D7" s="39">
        <v>885851</v>
      </c>
      <c r="E7" s="40">
        <v>45299</v>
      </c>
      <c r="F7" s="48">
        <v>840552</v>
      </c>
      <c r="G7" s="39">
        <v>110267</v>
      </c>
      <c r="H7" s="40">
        <v>17151722909</v>
      </c>
      <c r="I7" s="41">
        <v>8795575296</v>
      </c>
      <c r="J7" s="40">
        <v>173344801</v>
      </c>
      <c r="K7" s="40">
        <v>9916046260</v>
      </c>
      <c r="L7" s="41">
        <v>9890520207</v>
      </c>
    </row>
    <row r="8" spans="1:12" ht="13.5">
      <c r="A8" s="16"/>
      <c r="B8" s="17" t="s">
        <v>47</v>
      </c>
      <c r="C8" s="18"/>
      <c r="D8" s="42">
        <v>258395</v>
      </c>
      <c r="E8" s="43">
        <v>6783</v>
      </c>
      <c r="F8" s="49">
        <v>251612</v>
      </c>
      <c r="G8" s="42">
        <v>62130</v>
      </c>
      <c r="H8" s="43">
        <v>3888085217</v>
      </c>
      <c r="I8" s="44">
        <v>1931287435</v>
      </c>
      <c r="J8" s="43">
        <v>42350395</v>
      </c>
      <c r="K8" s="43">
        <v>1570860008</v>
      </c>
      <c r="L8" s="44">
        <v>1569798959</v>
      </c>
    </row>
    <row r="9" spans="1:12" ht="13.5">
      <c r="A9" s="16"/>
      <c r="B9" s="17" t="s">
        <v>48</v>
      </c>
      <c r="C9" s="18"/>
      <c r="D9" s="42">
        <v>61795</v>
      </c>
      <c r="E9" s="43">
        <v>2632</v>
      </c>
      <c r="F9" s="49">
        <v>59163</v>
      </c>
      <c r="G9" s="42">
        <v>17096</v>
      </c>
      <c r="H9" s="43">
        <v>745789288</v>
      </c>
      <c r="I9" s="44">
        <v>368341877</v>
      </c>
      <c r="J9" s="43">
        <v>9661522</v>
      </c>
      <c r="K9" s="43">
        <v>288007062</v>
      </c>
      <c r="L9" s="44">
        <v>287701360</v>
      </c>
    </row>
    <row r="10" spans="1:12" ht="13.5">
      <c r="A10" s="16"/>
      <c r="B10" s="17" t="s">
        <v>0</v>
      </c>
      <c r="C10" s="18"/>
      <c r="D10" s="42">
        <v>121482</v>
      </c>
      <c r="E10" s="43">
        <v>2250</v>
      </c>
      <c r="F10" s="49">
        <v>119232</v>
      </c>
      <c r="G10" s="42">
        <v>20654</v>
      </c>
      <c r="H10" s="43">
        <v>2353088268</v>
      </c>
      <c r="I10" s="44">
        <v>1039031943</v>
      </c>
      <c r="J10" s="43">
        <v>19110705</v>
      </c>
      <c r="K10" s="43">
        <v>872765166</v>
      </c>
      <c r="L10" s="44">
        <v>872187978</v>
      </c>
    </row>
    <row r="11" spans="1:12" ht="13.5">
      <c r="A11" s="16"/>
      <c r="B11" s="17" t="s">
        <v>1</v>
      </c>
      <c r="C11" s="18"/>
      <c r="D11" s="42">
        <v>32023</v>
      </c>
      <c r="E11" s="43">
        <v>578</v>
      </c>
      <c r="F11" s="49">
        <v>31445</v>
      </c>
      <c r="G11" s="42">
        <v>6224</v>
      </c>
      <c r="H11" s="43">
        <v>618629169</v>
      </c>
      <c r="I11" s="44">
        <v>275459673</v>
      </c>
      <c r="J11" s="43">
        <v>4970851</v>
      </c>
      <c r="K11" s="43">
        <v>193989280</v>
      </c>
      <c r="L11" s="44">
        <v>193822665</v>
      </c>
    </row>
    <row r="12" spans="1:12" ht="13.5">
      <c r="A12" s="16"/>
      <c r="B12" s="17" t="s">
        <v>2</v>
      </c>
      <c r="C12" s="18"/>
      <c r="D12" s="42">
        <v>107672</v>
      </c>
      <c r="E12" s="43">
        <v>1354</v>
      </c>
      <c r="F12" s="49">
        <v>106318</v>
      </c>
      <c r="G12" s="42">
        <v>17960</v>
      </c>
      <c r="H12" s="43">
        <v>2062725987</v>
      </c>
      <c r="I12" s="44">
        <v>946072068</v>
      </c>
      <c r="J12" s="43">
        <v>17394053</v>
      </c>
      <c r="K12" s="43">
        <v>882300581</v>
      </c>
      <c r="L12" s="44">
        <v>881842429</v>
      </c>
    </row>
    <row r="13" spans="1:12" ht="13.5">
      <c r="A13" s="16"/>
      <c r="B13" s="17" t="s">
        <v>3</v>
      </c>
      <c r="C13" s="18"/>
      <c r="D13" s="42">
        <v>24606</v>
      </c>
      <c r="E13" s="43">
        <v>946</v>
      </c>
      <c r="F13" s="49">
        <v>23660</v>
      </c>
      <c r="G13" s="42">
        <v>6319</v>
      </c>
      <c r="H13" s="43">
        <v>343410514</v>
      </c>
      <c r="I13" s="44">
        <v>175507481</v>
      </c>
      <c r="J13" s="43">
        <v>4812092</v>
      </c>
      <c r="K13" s="43">
        <v>148524653</v>
      </c>
      <c r="L13" s="44">
        <v>148427879</v>
      </c>
    </row>
    <row r="14" spans="1:12" ht="13.5">
      <c r="A14" s="16"/>
      <c r="B14" s="17" t="s">
        <v>4</v>
      </c>
      <c r="C14" s="18"/>
      <c r="D14" s="42">
        <v>111213</v>
      </c>
      <c r="E14" s="43">
        <v>864</v>
      </c>
      <c r="F14" s="49">
        <v>110349</v>
      </c>
      <c r="G14" s="42">
        <v>19457</v>
      </c>
      <c r="H14" s="43">
        <v>1642357668</v>
      </c>
      <c r="I14" s="44">
        <v>723639782</v>
      </c>
      <c r="J14" s="43">
        <v>15500500</v>
      </c>
      <c r="K14" s="43">
        <v>588863411</v>
      </c>
      <c r="L14" s="44">
        <v>588440461</v>
      </c>
    </row>
    <row r="15" spans="1:12" ht="13.5">
      <c r="A15" s="16"/>
      <c r="B15" s="17" t="s">
        <v>5</v>
      </c>
      <c r="C15" s="18"/>
      <c r="D15" s="42">
        <v>29642</v>
      </c>
      <c r="E15" s="43">
        <v>1659</v>
      </c>
      <c r="F15" s="49">
        <v>27983</v>
      </c>
      <c r="G15" s="42">
        <v>9369</v>
      </c>
      <c r="H15" s="43">
        <v>262615685</v>
      </c>
      <c r="I15" s="44">
        <v>137068460</v>
      </c>
      <c r="J15" s="43">
        <v>4938075</v>
      </c>
      <c r="K15" s="43">
        <v>153520501</v>
      </c>
      <c r="L15" s="44">
        <v>153476785</v>
      </c>
    </row>
    <row r="16" spans="1:12" ht="13.5">
      <c r="A16" s="16"/>
      <c r="B16" s="17" t="s">
        <v>6</v>
      </c>
      <c r="C16" s="18"/>
      <c r="D16" s="42">
        <v>49596</v>
      </c>
      <c r="E16" s="43">
        <v>1574</v>
      </c>
      <c r="F16" s="49">
        <v>48022</v>
      </c>
      <c r="G16" s="42">
        <v>6916</v>
      </c>
      <c r="H16" s="43">
        <v>668316542</v>
      </c>
      <c r="I16" s="44">
        <v>327650430</v>
      </c>
      <c r="J16" s="43">
        <v>7505927</v>
      </c>
      <c r="K16" s="43">
        <v>295493261</v>
      </c>
      <c r="L16" s="44">
        <v>295274892</v>
      </c>
    </row>
    <row r="17" spans="1:12" ht="13.5">
      <c r="A17" s="16"/>
      <c r="B17" s="17" t="s">
        <v>7</v>
      </c>
      <c r="C17" s="18"/>
      <c r="D17" s="42">
        <v>131549</v>
      </c>
      <c r="E17" s="43">
        <v>1316</v>
      </c>
      <c r="F17" s="49">
        <v>130233</v>
      </c>
      <c r="G17" s="42">
        <v>26802</v>
      </c>
      <c r="H17" s="43">
        <v>1762201021</v>
      </c>
      <c r="I17" s="44">
        <v>808024007</v>
      </c>
      <c r="J17" s="43">
        <v>19090478</v>
      </c>
      <c r="K17" s="43">
        <v>712789400</v>
      </c>
      <c r="L17" s="44">
        <v>712264879</v>
      </c>
    </row>
    <row r="18" spans="1:12" ht="13.5">
      <c r="A18" s="16"/>
      <c r="B18" s="17" t="s">
        <v>8</v>
      </c>
      <c r="C18" s="18"/>
      <c r="D18" s="42">
        <v>78198</v>
      </c>
      <c r="E18" s="43">
        <v>1563</v>
      </c>
      <c r="F18" s="49">
        <v>76635</v>
      </c>
      <c r="G18" s="42">
        <v>18710</v>
      </c>
      <c r="H18" s="43">
        <v>1489974899</v>
      </c>
      <c r="I18" s="44">
        <v>701641734</v>
      </c>
      <c r="J18" s="43">
        <v>13663868</v>
      </c>
      <c r="K18" s="43">
        <v>573259278</v>
      </c>
      <c r="L18" s="44">
        <v>570832521</v>
      </c>
    </row>
    <row r="19" spans="1:12" ht="13.5">
      <c r="A19" s="16"/>
      <c r="B19" s="17" t="s">
        <v>9</v>
      </c>
      <c r="C19" s="18"/>
      <c r="D19" s="42">
        <v>89038</v>
      </c>
      <c r="E19" s="43">
        <v>2445</v>
      </c>
      <c r="F19" s="49">
        <v>86593</v>
      </c>
      <c r="G19" s="42">
        <v>19457</v>
      </c>
      <c r="H19" s="43">
        <v>1282881079</v>
      </c>
      <c r="I19" s="44">
        <v>637346362</v>
      </c>
      <c r="J19" s="43">
        <v>14430813</v>
      </c>
      <c r="K19" s="43">
        <v>481035079</v>
      </c>
      <c r="L19" s="44">
        <v>479324628</v>
      </c>
    </row>
    <row r="20" spans="1:12" ht="13.5">
      <c r="A20" s="16"/>
      <c r="B20" s="17" t="s">
        <v>10</v>
      </c>
      <c r="C20" s="18"/>
      <c r="D20" s="42">
        <v>34259</v>
      </c>
      <c r="E20" s="43">
        <v>1800</v>
      </c>
      <c r="F20" s="49">
        <v>32459</v>
      </c>
      <c r="G20" s="42">
        <v>12941</v>
      </c>
      <c r="H20" s="43">
        <v>400987389</v>
      </c>
      <c r="I20" s="44">
        <v>218672897</v>
      </c>
      <c r="J20" s="43">
        <v>6531063</v>
      </c>
      <c r="K20" s="43">
        <v>256275138</v>
      </c>
      <c r="L20" s="44">
        <v>256203016</v>
      </c>
    </row>
    <row r="21" spans="1:12" ht="13.5">
      <c r="A21" s="16"/>
      <c r="B21" s="17" t="s">
        <v>11</v>
      </c>
      <c r="C21" s="18"/>
      <c r="D21" s="42">
        <v>39011</v>
      </c>
      <c r="E21" s="43">
        <v>1220</v>
      </c>
      <c r="F21" s="49">
        <v>37791</v>
      </c>
      <c r="G21" s="42">
        <v>9038</v>
      </c>
      <c r="H21" s="43">
        <v>379998486</v>
      </c>
      <c r="I21" s="44">
        <v>176916077</v>
      </c>
      <c r="J21" s="43">
        <v>4700096</v>
      </c>
      <c r="K21" s="43">
        <v>149695597</v>
      </c>
      <c r="L21" s="44">
        <v>149603581</v>
      </c>
    </row>
    <row r="22" spans="1:12" ht="13.5">
      <c r="A22" s="16"/>
      <c r="B22" s="17" t="s">
        <v>12</v>
      </c>
      <c r="C22" s="18"/>
      <c r="D22" s="42">
        <v>80154</v>
      </c>
      <c r="E22" s="43">
        <v>1514</v>
      </c>
      <c r="F22" s="49">
        <v>78640</v>
      </c>
      <c r="G22" s="42">
        <v>13325</v>
      </c>
      <c r="H22" s="43">
        <v>968331873</v>
      </c>
      <c r="I22" s="44">
        <v>453888101</v>
      </c>
      <c r="J22" s="43">
        <v>10703272</v>
      </c>
      <c r="K22" s="43">
        <v>370493130</v>
      </c>
      <c r="L22" s="44">
        <v>370262229</v>
      </c>
    </row>
    <row r="23" spans="1:12" ht="13.5">
      <c r="A23" s="16"/>
      <c r="B23" s="17" t="s">
        <v>13</v>
      </c>
      <c r="C23" s="18"/>
      <c r="D23" s="42">
        <v>38666</v>
      </c>
      <c r="E23" s="43">
        <v>1018</v>
      </c>
      <c r="F23" s="49">
        <v>37648</v>
      </c>
      <c r="G23" s="42">
        <v>9919</v>
      </c>
      <c r="H23" s="43">
        <v>343767722</v>
      </c>
      <c r="I23" s="44">
        <v>158188911</v>
      </c>
      <c r="J23" s="43">
        <v>5147928</v>
      </c>
      <c r="K23" s="43">
        <v>146903334</v>
      </c>
      <c r="L23" s="44">
        <v>146840319</v>
      </c>
    </row>
    <row r="24" spans="1:12" ht="13.5">
      <c r="A24" s="16"/>
      <c r="B24" s="17" t="s">
        <v>14</v>
      </c>
      <c r="C24" s="18"/>
      <c r="D24" s="42">
        <v>45541</v>
      </c>
      <c r="E24" s="43">
        <v>1643</v>
      </c>
      <c r="F24" s="49">
        <v>43898</v>
      </c>
      <c r="G24" s="42">
        <v>8337</v>
      </c>
      <c r="H24" s="43">
        <v>487851059</v>
      </c>
      <c r="I24" s="44">
        <v>234037337</v>
      </c>
      <c r="J24" s="43">
        <v>5604365</v>
      </c>
      <c r="K24" s="43">
        <v>160260890</v>
      </c>
      <c r="L24" s="44">
        <v>160039088</v>
      </c>
    </row>
    <row r="25" spans="1:12" ht="13.5">
      <c r="A25" s="16"/>
      <c r="B25" s="17" t="s">
        <v>15</v>
      </c>
      <c r="C25" s="18"/>
      <c r="D25" s="42">
        <v>39798</v>
      </c>
      <c r="E25" s="43">
        <v>829</v>
      </c>
      <c r="F25" s="49">
        <v>38969</v>
      </c>
      <c r="G25" s="42">
        <v>7849</v>
      </c>
      <c r="H25" s="43">
        <v>558060215</v>
      </c>
      <c r="I25" s="44">
        <v>283334660</v>
      </c>
      <c r="J25" s="43">
        <v>6405336</v>
      </c>
      <c r="K25" s="43">
        <v>225093909</v>
      </c>
      <c r="L25" s="44">
        <v>224963201</v>
      </c>
    </row>
    <row r="26" spans="1:12" ht="13.5">
      <c r="A26" s="16"/>
      <c r="B26" s="17" t="s">
        <v>16</v>
      </c>
      <c r="C26" s="18"/>
      <c r="D26" s="42">
        <v>59511</v>
      </c>
      <c r="E26" s="43">
        <v>2411</v>
      </c>
      <c r="F26" s="49">
        <v>57100</v>
      </c>
      <c r="G26" s="42">
        <v>15631</v>
      </c>
      <c r="H26" s="43">
        <v>633706573</v>
      </c>
      <c r="I26" s="44">
        <v>311344824</v>
      </c>
      <c r="J26" s="43">
        <v>8630156</v>
      </c>
      <c r="K26" s="43">
        <v>312953838</v>
      </c>
      <c r="L26" s="44">
        <v>312781189</v>
      </c>
    </row>
    <row r="27" spans="1:12" ht="13.5">
      <c r="A27" s="16"/>
      <c r="B27" s="17" t="s">
        <v>17</v>
      </c>
      <c r="C27" s="18"/>
      <c r="D27" s="42">
        <v>43895</v>
      </c>
      <c r="E27" s="43">
        <v>557</v>
      </c>
      <c r="F27" s="49">
        <v>43338</v>
      </c>
      <c r="G27" s="42">
        <v>11130</v>
      </c>
      <c r="H27" s="43">
        <v>944423599</v>
      </c>
      <c r="I27" s="44">
        <v>433038386</v>
      </c>
      <c r="J27" s="43">
        <v>7209559</v>
      </c>
      <c r="K27" s="43">
        <v>288367814</v>
      </c>
      <c r="L27" s="44">
        <v>288204532</v>
      </c>
    </row>
    <row r="28" spans="1:12" ht="13.5">
      <c r="A28" s="16"/>
      <c r="B28" s="17" t="s">
        <v>18</v>
      </c>
      <c r="C28" s="18"/>
      <c r="D28" s="42">
        <v>25036</v>
      </c>
      <c r="E28" s="43">
        <v>968</v>
      </c>
      <c r="F28" s="49">
        <v>24068</v>
      </c>
      <c r="G28" s="42">
        <v>5969</v>
      </c>
      <c r="H28" s="43">
        <v>276617456</v>
      </c>
      <c r="I28" s="44">
        <v>132410245</v>
      </c>
      <c r="J28" s="43">
        <v>3654160</v>
      </c>
      <c r="K28" s="43">
        <v>101794646</v>
      </c>
      <c r="L28" s="44">
        <v>101608660</v>
      </c>
    </row>
    <row r="29" spans="1:12" ht="13.5">
      <c r="A29" s="16"/>
      <c r="B29" s="17" t="s">
        <v>19</v>
      </c>
      <c r="C29" s="18"/>
      <c r="D29" s="42">
        <v>40387</v>
      </c>
      <c r="E29" s="43">
        <v>1108</v>
      </c>
      <c r="F29" s="49">
        <v>39279</v>
      </c>
      <c r="G29" s="42">
        <v>8390</v>
      </c>
      <c r="H29" s="43">
        <v>422399530</v>
      </c>
      <c r="I29" s="44">
        <v>193699744</v>
      </c>
      <c r="J29" s="43">
        <v>5047167</v>
      </c>
      <c r="K29" s="43">
        <v>144530542</v>
      </c>
      <c r="L29" s="44">
        <v>144509952</v>
      </c>
    </row>
    <row r="30" spans="1:12" ht="13.5">
      <c r="A30" s="16"/>
      <c r="B30" s="17" t="s">
        <v>20</v>
      </c>
      <c r="C30" s="18"/>
      <c r="D30" s="42">
        <v>37404</v>
      </c>
      <c r="E30" s="43">
        <v>968</v>
      </c>
      <c r="F30" s="49">
        <v>36436</v>
      </c>
      <c r="G30" s="42">
        <v>7688</v>
      </c>
      <c r="H30" s="43">
        <v>581754897</v>
      </c>
      <c r="I30" s="44">
        <v>309627050</v>
      </c>
      <c r="J30" s="43">
        <v>6855749</v>
      </c>
      <c r="K30" s="43">
        <v>229652706</v>
      </c>
      <c r="L30" s="44">
        <v>229516993</v>
      </c>
    </row>
    <row r="31" spans="1:12" ht="13.5">
      <c r="A31" s="16"/>
      <c r="B31" s="17" t="s">
        <v>21</v>
      </c>
      <c r="C31" s="18"/>
      <c r="D31" s="42">
        <v>27808</v>
      </c>
      <c r="E31" s="43">
        <v>443</v>
      </c>
      <c r="F31" s="49">
        <v>27365</v>
      </c>
      <c r="G31" s="42">
        <v>8165</v>
      </c>
      <c r="H31" s="43">
        <v>618965066</v>
      </c>
      <c r="I31" s="44">
        <v>339062593</v>
      </c>
      <c r="J31" s="43">
        <v>5738275</v>
      </c>
      <c r="K31" s="43">
        <v>201391762</v>
      </c>
      <c r="L31" s="44">
        <v>201260186</v>
      </c>
    </row>
    <row r="32" spans="1:12" ht="13.5">
      <c r="A32" s="16"/>
      <c r="B32" s="17" t="s">
        <v>22</v>
      </c>
      <c r="C32" s="18"/>
      <c r="D32" s="42">
        <v>21002</v>
      </c>
      <c r="E32" s="43">
        <v>582</v>
      </c>
      <c r="F32" s="49">
        <v>20420</v>
      </c>
      <c r="G32" s="42">
        <v>7831</v>
      </c>
      <c r="H32" s="43">
        <v>362844429</v>
      </c>
      <c r="I32" s="44">
        <v>194672060</v>
      </c>
      <c r="J32" s="43">
        <v>3132344</v>
      </c>
      <c r="K32" s="43">
        <v>103143346</v>
      </c>
      <c r="L32" s="44">
        <v>103064438</v>
      </c>
    </row>
    <row r="33" spans="1:12" ht="13.5">
      <c r="A33" s="16"/>
      <c r="B33" s="17" t="s">
        <v>23</v>
      </c>
      <c r="C33" s="18"/>
      <c r="D33" s="42">
        <v>23894</v>
      </c>
      <c r="E33" s="43">
        <v>890</v>
      </c>
      <c r="F33" s="49">
        <v>23004</v>
      </c>
      <c r="G33" s="42">
        <v>4521</v>
      </c>
      <c r="H33" s="43">
        <v>281035552</v>
      </c>
      <c r="I33" s="44">
        <v>130492068</v>
      </c>
      <c r="J33" s="43">
        <v>3065178</v>
      </c>
      <c r="K33" s="43">
        <v>98704611</v>
      </c>
      <c r="L33" s="44">
        <v>98616991</v>
      </c>
    </row>
    <row r="34" spans="1:12" ht="13.5">
      <c r="A34" s="16"/>
      <c r="B34" s="17" t="s">
        <v>24</v>
      </c>
      <c r="C34" s="18"/>
      <c r="D34" s="42">
        <v>172634</v>
      </c>
      <c r="E34" s="43">
        <v>10130</v>
      </c>
      <c r="F34" s="49">
        <v>162504</v>
      </c>
      <c r="G34" s="42">
        <v>33423</v>
      </c>
      <c r="H34" s="43">
        <v>2625873460</v>
      </c>
      <c r="I34" s="44">
        <v>1354641694</v>
      </c>
      <c r="J34" s="43">
        <v>29042620</v>
      </c>
      <c r="K34" s="43">
        <v>932840315</v>
      </c>
      <c r="L34" s="44">
        <v>931638082</v>
      </c>
    </row>
    <row r="35" spans="1:12" ht="13.5">
      <c r="A35" s="16"/>
      <c r="B35" s="17" t="s">
        <v>25</v>
      </c>
      <c r="C35" s="18"/>
      <c r="D35" s="42">
        <v>19541</v>
      </c>
      <c r="E35" s="43">
        <v>738</v>
      </c>
      <c r="F35" s="49">
        <v>18803</v>
      </c>
      <c r="G35" s="42">
        <v>7670</v>
      </c>
      <c r="H35" s="43">
        <v>233158961</v>
      </c>
      <c r="I35" s="44">
        <v>126236060</v>
      </c>
      <c r="J35" s="43">
        <v>3518283</v>
      </c>
      <c r="K35" s="43">
        <v>110900643</v>
      </c>
      <c r="L35" s="44">
        <v>110566649</v>
      </c>
    </row>
    <row r="36" spans="1:12" ht="13.5">
      <c r="A36" s="16"/>
      <c r="B36" s="17" t="s">
        <v>26</v>
      </c>
      <c r="C36" s="18"/>
      <c r="D36" s="42">
        <v>18519</v>
      </c>
      <c r="E36" s="43">
        <v>336</v>
      </c>
      <c r="F36" s="49">
        <v>18183</v>
      </c>
      <c r="G36" s="42">
        <v>3619</v>
      </c>
      <c r="H36" s="43">
        <v>215927359</v>
      </c>
      <c r="I36" s="44">
        <v>100543095</v>
      </c>
      <c r="J36" s="43">
        <v>2337174</v>
      </c>
      <c r="K36" s="43">
        <v>80590795</v>
      </c>
      <c r="L36" s="44">
        <v>80562841</v>
      </c>
    </row>
    <row r="37" spans="1:12" ht="13.5">
      <c r="A37" s="16"/>
      <c r="B37" s="17" t="s">
        <v>27</v>
      </c>
      <c r="C37" s="18"/>
      <c r="D37" s="42">
        <v>26767</v>
      </c>
      <c r="E37" s="43">
        <v>731</v>
      </c>
      <c r="F37" s="49">
        <v>26036</v>
      </c>
      <c r="G37" s="42">
        <v>5937</v>
      </c>
      <c r="H37" s="43">
        <v>308471682</v>
      </c>
      <c r="I37" s="44">
        <v>141760458</v>
      </c>
      <c r="J37" s="43">
        <v>3296150</v>
      </c>
      <c r="K37" s="43">
        <v>109394164</v>
      </c>
      <c r="L37" s="44">
        <v>109298627</v>
      </c>
    </row>
    <row r="38" spans="1:12" ht="13.5">
      <c r="A38" s="16"/>
      <c r="B38" s="17" t="s">
        <v>28</v>
      </c>
      <c r="C38" s="18"/>
      <c r="D38" s="42">
        <v>20018</v>
      </c>
      <c r="E38" s="43">
        <v>379</v>
      </c>
      <c r="F38" s="49">
        <v>19639</v>
      </c>
      <c r="G38" s="42">
        <v>4547</v>
      </c>
      <c r="H38" s="43">
        <v>223530263</v>
      </c>
      <c r="I38" s="44">
        <v>102466796</v>
      </c>
      <c r="J38" s="43">
        <v>2439465</v>
      </c>
      <c r="K38" s="43">
        <v>85081675</v>
      </c>
      <c r="L38" s="44">
        <v>82783712</v>
      </c>
    </row>
    <row r="39" spans="1:12" ht="13.5">
      <c r="A39" s="16"/>
      <c r="B39" s="17" t="s">
        <v>29</v>
      </c>
      <c r="C39" s="18"/>
      <c r="D39" s="42">
        <v>22024</v>
      </c>
      <c r="E39" s="43">
        <v>799</v>
      </c>
      <c r="F39" s="49">
        <v>21225</v>
      </c>
      <c r="G39" s="42">
        <v>6491</v>
      </c>
      <c r="H39" s="43">
        <v>132740354</v>
      </c>
      <c r="I39" s="44">
        <v>62525019</v>
      </c>
      <c r="J39" s="43">
        <v>2717994</v>
      </c>
      <c r="K39" s="43">
        <v>71101061</v>
      </c>
      <c r="L39" s="44">
        <v>71070827</v>
      </c>
    </row>
    <row r="40" spans="1:12" ht="13.5">
      <c r="A40" s="24"/>
      <c r="B40" s="25" t="s">
        <v>30</v>
      </c>
      <c r="C40" s="26"/>
      <c r="D40" s="45">
        <v>10282</v>
      </c>
      <c r="E40" s="46">
        <v>89</v>
      </c>
      <c r="F40" s="50">
        <v>10193</v>
      </c>
      <c r="G40" s="45">
        <v>1982</v>
      </c>
      <c r="H40" s="46">
        <v>136207934</v>
      </c>
      <c r="I40" s="47">
        <v>61422633</v>
      </c>
      <c r="J40" s="46">
        <v>1394082</v>
      </c>
      <c r="K40" s="46">
        <v>58547929</v>
      </c>
      <c r="L40" s="47">
        <v>58536830</v>
      </c>
    </row>
    <row r="41" spans="1:12" ht="13.5">
      <c r="A41" s="16"/>
      <c r="B41" s="17" t="s">
        <v>31</v>
      </c>
      <c r="C41" s="18"/>
      <c r="D41" s="42">
        <v>0</v>
      </c>
      <c r="E41" s="43">
        <v>0</v>
      </c>
      <c r="F41" s="49">
        <v>0</v>
      </c>
      <c r="G41" s="42">
        <v>0</v>
      </c>
      <c r="H41" s="43">
        <v>0</v>
      </c>
      <c r="I41" s="44">
        <v>0</v>
      </c>
      <c r="J41" s="43">
        <v>0</v>
      </c>
      <c r="K41" s="43">
        <v>0</v>
      </c>
      <c r="L41" s="44">
        <v>0</v>
      </c>
    </row>
    <row r="42" spans="1:12" ht="13.5">
      <c r="A42" s="16"/>
      <c r="B42" s="17" t="s">
        <v>32</v>
      </c>
      <c r="C42" s="18"/>
      <c r="D42" s="42">
        <v>0</v>
      </c>
      <c r="E42" s="43">
        <v>0</v>
      </c>
      <c r="F42" s="49">
        <v>0</v>
      </c>
      <c r="G42" s="42">
        <v>0</v>
      </c>
      <c r="H42" s="43">
        <v>0</v>
      </c>
      <c r="I42" s="44">
        <v>0</v>
      </c>
      <c r="J42" s="43">
        <v>0</v>
      </c>
      <c r="K42" s="43">
        <v>0</v>
      </c>
      <c r="L42" s="44">
        <v>0</v>
      </c>
    </row>
    <row r="43" spans="1:12" ht="13.5">
      <c r="A43" s="16"/>
      <c r="B43" s="17" t="s">
        <v>33</v>
      </c>
      <c r="C43" s="18"/>
      <c r="D43" s="42">
        <v>6368</v>
      </c>
      <c r="E43" s="43">
        <v>332</v>
      </c>
      <c r="F43" s="49">
        <v>6036</v>
      </c>
      <c r="G43" s="42">
        <v>2010</v>
      </c>
      <c r="H43" s="43">
        <v>89075136</v>
      </c>
      <c r="I43" s="44">
        <v>46443797</v>
      </c>
      <c r="J43" s="43">
        <v>1207486</v>
      </c>
      <c r="K43" s="43">
        <v>29071301</v>
      </c>
      <c r="L43" s="44">
        <v>29071301</v>
      </c>
    </row>
    <row r="44" spans="1:12" ht="13.5">
      <c r="A44" s="16"/>
      <c r="B44" s="17" t="s">
        <v>34</v>
      </c>
      <c r="C44" s="18"/>
      <c r="D44" s="42">
        <v>0</v>
      </c>
      <c r="E44" s="43">
        <v>0</v>
      </c>
      <c r="F44" s="49">
        <v>0</v>
      </c>
      <c r="G44" s="42">
        <v>0</v>
      </c>
      <c r="H44" s="43">
        <v>0</v>
      </c>
      <c r="I44" s="44">
        <v>0</v>
      </c>
      <c r="J44" s="43">
        <v>0</v>
      </c>
      <c r="K44" s="43">
        <v>0</v>
      </c>
      <c r="L44" s="44">
        <v>0</v>
      </c>
    </row>
    <row r="45" spans="1:12" ht="13.5">
      <c r="A45" s="16"/>
      <c r="B45" s="17" t="s">
        <v>35</v>
      </c>
      <c r="C45" s="18"/>
      <c r="D45" s="42">
        <v>0</v>
      </c>
      <c r="E45" s="43">
        <v>0</v>
      </c>
      <c r="F45" s="49">
        <v>0</v>
      </c>
      <c r="G45" s="42">
        <v>0</v>
      </c>
      <c r="H45" s="43">
        <v>0</v>
      </c>
      <c r="I45" s="44">
        <v>0</v>
      </c>
      <c r="J45" s="43">
        <v>0</v>
      </c>
      <c r="K45" s="43">
        <v>0</v>
      </c>
      <c r="L45" s="44">
        <v>0</v>
      </c>
    </row>
    <row r="46" spans="1:12" ht="13.5">
      <c r="A46" s="16"/>
      <c r="B46" s="17" t="s">
        <v>36</v>
      </c>
      <c r="C46" s="18"/>
      <c r="D46" s="42">
        <v>0</v>
      </c>
      <c r="E46" s="43">
        <v>0</v>
      </c>
      <c r="F46" s="49">
        <v>0</v>
      </c>
      <c r="G46" s="42">
        <v>0</v>
      </c>
      <c r="H46" s="43">
        <v>0</v>
      </c>
      <c r="I46" s="44">
        <v>0</v>
      </c>
      <c r="J46" s="43">
        <v>0</v>
      </c>
      <c r="K46" s="43">
        <v>0</v>
      </c>
      <c r="L46" s="44">
        <v>0</v>
      </c>
    </row>
    <row r="47" spans="1:12" ht="13.5">
      <c r="A47" s="16"/>
      <c r="B47" s="17" t="s">
        <v>37</v>
      </c>
      <c r="C47" s="18"/>
      <c r="D47" s="42">
        <v>0</v>
      </c>
      <c r="E47" s="43">
        <v>0</v>
      </c>
      <c r="F47" s="49">
        <v>0</v>
      </c>
      <c r="G47" s="42">
        <v>0</v>
      </c>
      <c r="H47" s="43">
        <v>0</v>
      </c>
      <c r="I47" s="44">
        <v>0</v>
      </c>
      <c r="J47" s="43">
        <v>0</v>
      </c>
      <c r="K47" s="43">
        <v>0</v>
      </c>
      <c r="L47" s="44">
        <v>0</v>
      </c>
    </row>
    <row r="48" spans="1:12" ht="13.5">
      <c r="A48" s="16"/>
      <c r="B48" s="17" t="s">
        <v>38</v>
      </c>
      <c r="C48" s="18"/>
      <c r="D48" s="42">
        <v>0</v>
      </c>
      <c r="E48" s="43">
        <v>0</v>
      </c>
      <c r="F48" s="49">
        <v>0</v>
      </c>
      <c r="G48" s="42">
        <v>0</v>
      </c>
      <c r="H48" s="43">
        <v>0</v>
      </c>
      <c r="I48" s="44">
        <v>0</v>
      </c>
      <c r="J48" s="43">
        <v>0</v>
      </c>
      <c r="K48" s="43">
        <v>0</v>
      </c>
      <c r="L48" s="44">
        <v>0</v>
      </c>
    </row>
    <row r="49" spans="1:12" ht="13.5">
      <c r="A49" s="16"/>
      <c r="B49" s="17" t="s">
        <v>39</v>
      </c>
      <c r="C49" s="18"/>
      <c r="D49" s="42">
        <v>0</v>
      </c>
      <c r="E49" s="43">
        <v>0</v>
      </c>
      <c r="F49" s="49">
        <v>0</v>
      </c>
      <c r="G49" s="42">
        <v>0</v>
      </c>
      <c r="H49" s="43">
        <v>0</v>
      </c>
      <c r="I49" s="44">
        <v>0</v>
      </c>
      <c r="J49" s="43">
        <v>0</v>
      </c>
      <c r="K49" s="43">
        <v>0</v>
      </c>
      <c r="L49" s="44">
        <v>0</v>
      </c>
    </row>
    <row r="50" spans="1:12" ht="27">
      <c r="A50" s="19"/>
      <c r="B50" s="20" t="s">
        <v>59</v>
      </c>
      <c r="C50" s="37"/>
      <c r="D50" s="21">
        <f>SUM(D9:D39)</f>
        <v>1672683</v>
      </c>
      <c r="E50" s="22">
        <f aca="true" t="shared" si="0" ref="E50:L50">SUM(E9:E39)</f>
        <v>46245</v>
      </c>
      <c r="F50" s="23">
        <f t="shared" si="0"/>
        <v>1626438</v>
      </c>
      <c r="G50" s="21">
        <f t="shared" si="0"/>
        <v>361385</v>
      </c>
      <c r="H50" s="22">
        <f t="shared" si="0"/>
        <v>24232436045</v>
      </c>
      <c r="I50" s="23">
        <f t="shared" si="0"/>
        <v>11597341892</v>
      </c>
      <c r="J50" s="21">
        <f t="shared" si="0"/>
        <v>256855218</v>
      </c>
      <c r="K50" s="22">
        <f t="shared" si="0"/>
        <v>9369717588</v>
      </c>
      <c r="L50" s="23">
        <f t="shared" si="0"/>
        <v>9356991590</v>
      </c>
    </row>
    <row r="51" spans="1:12" ht="27" customHeight="1">
      <c r="A51" s="19"/>
      <c r="B51" s="27" t="s">
        <v>49</v>
      </c>
      <c r="C51" s="38"/>
      <c r="D51" s="21">
        <f>SUM(D40:D49)</f>
        <v>16650</v>
      </c>
      <c r="E51" s="22">
        <f aca="true" t="shared" si="1" ref="E51:L51">SUM(E40:E49)</f>
        <v>421</v>
      </c>
      <c r="F51" s="23">
        <f t="shared" si="1"/>
        <v>16229</v>
      </c>
      <c r="G51" s="21">
        <f t="shared" si="1"/>
        <v>3992</v>
      </c>
      <c r="H51" s="22">
        <f t="shared" si="1"/>
        <v>225283070</v>
      </c>
      <c r="I51" s="23">
        <f t="shared" si="1"/>
        <v>107866430</v>
      </c>
      <c r="J51" s="21">
        <f t="shared" si="1"/>
        <v>2601568</v>
      </c>
      <c r="K51" s="22">
        <f t="shared" si="1"/>
        <v>87619230</v>
      </c>
      <c r="L51" s="23">
        <f t="shared" si="1"/>
        <v>87608131</v>
      </c>
    </row>
    <row r="52" spans="1:12" ht="27">
      <c r="A52" s="19"/>
      <c r="B52" s="20" t="s">
        <v>60</v>
      </c>
      <c r="C52" s="37"/>
      <c r="D52" s="21">
        <f>D50+D51</f>
        <v>1689333</v>
      </c>
      <c r="E52" s="22">
        <f aca="true" t="shared" si="2" ref="E52:L52">E50+E51</f>
        <v>46666</v>
      </c>
      <c r="F52" s="23">
        <f t="shared" si="2"/>
        <v>1642667</v>
      </c>
      <c r="G52" s="21">
        <f t="shared" si="2"/>
        <v>365377</v>
      </c>
      <c r="H52" s="22">
        <f t="shared" si="2"/>
        <v>24457719115</v>
      </c>
      <c r="I52" s="23">
        <f t="shared" si="2"/>
        <v>11705208322</v>
      </c>
      <c r="J52" s="21">
        <f t="shared" si="2"/>
        <v>259456786</v>
      </c>
      <c r="K52" s="22">
        <f t="shared" si="2"/>
        <v>9457336818</v>
      </c>
      <c r="L52" s="23">
        <f t="shared" si="2"/>
        <v>9444599721</v>
      </c>
    </row>
    <row r="53" spans="1:12" ht="27" customHeight="1" thickBot="1">
      <c r="A53" s="28"/>
      <c r="B53" s="29" t="s">
        <v>40</v>
      </c>
      <c r="C53" s="30"/>
      <c r="D53" s="31">
        <f>D52+D7+D8</f>
        <v>2833579</v>
      </c>
      <c r="E53" s="32">
        <f aca="true" t="shared" si="3" ref="E53:L53">E52+E7+E8</f>
        <v>98748</v>
      </c>
      <c r="F53" s="33">
        <f t="shared" si="3"/>
        <v>2734831</v>
      </c>
      <c r="G53" s="31">
        <f t="shared" si="3"/>
        <v>537774</v>
      </c>
      <c r="H53" s="32">
        <f t="shared" si="3"/>
        <v>45497527241</v>
      </c>
      <c r="I53" s="33">
        <f t="shared" si="3"/>
        <v>22432071053</v>
      </c>
      <c r="J53" s="31">
        <f t="shared" si="3"/>
        <v>475151982</v>
      </c>
      <c r="K53" s="32">
        <f t="shared" si="3"/>
        <v>20944243086</v>
      </c>
      <c r="L53" s="33">
        <f t="shared" si="3"/>
        <v>20904918887</v>
      </c>
    </row>
  </sheetData>
  <sheetProtection/>
  <mergeCells count="13">
    <mergeCell ref="B5:B6"/>
    <mergeCell ref="D3:F3"/>
    <mergeCell ref="H4:H5"/>
    <mergeCell ref="I4:I5"/>
    <mergeCell ref="D4:D6"/>
    <mergeCell ref="E4:E6"/>
    <mergeCell ref="F4:F6"/>
    <mergeCell ref="G4:G5"/>
    <mergeCell ref="J3:L3"/>
    <mergeCell ref="K4:K5"/>
    <mergeCell ref="L4:L5"/>
    <mergeCell ref="G3:I3"/>
    <mergeCell ref="J4:J5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IchikawaYu</cp:lastModifiedBy>
  <cp:lastPrinted>2014-03-28T06:46:27Z</cp:lastPrinted>
  <dcterms:created xsi:type="dcterms:W3CDTF">1997-01-08T22:48:59Z</dcterms:created>
  <dcterms:modified xsi:type="dcterms:W3CDTF">2017-03-24T02:43:36Z</dcterms:modified>
  <cp:category/>
  <cp:version/>
  <cp:contentType/>
  <cp:contentStatus/>
</cp:coreProperties>
</file>