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725" windowHeight="9060" activeTab="0"/>
  </bookViews>
  <sheets>
    <sheet name="都市計画税" sheetId="1" r:id="rId1"/>
    <sheet name="内訳　土地" sheetId="2" r:id="rId2"/>
    <sheet name="内訳　家屋" sheetId="3" r:id="rId3"/>
  </sheets>
  <definedNames/>
  <calcPr fullCalcOnLoad="1"/>
</workbook>
</file>

<file path=xl/sharedStrings.xml><?xml version="1.0" encoding="utf-8"?>
<sst xmlns="http://schemas.openxmlformats.org/spreadsheetml/2006/main" count="183" uniqueCount="60">
  <si>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</si>
  <si>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</si>
  <si>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</si>
  <si>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</si>
  <si>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</si>
  <si>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</si>
  <si>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</si>
  <si>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</si>
  <si>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</si>
  <si>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</si>
  <si>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</si>
  <si>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</si>
  <si>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</si>
  <si>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</si>
  <si>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</si>
  <si>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</si>
  <si>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</si>
  <si>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</si>
  <si>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</si>
  <si>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</si>
  <si>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</si>
  <si>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</si>
  <si>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</si>
  <si>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</si>
  <si>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</si>
  <si>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</si>
  <si>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</si>
  <si>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</si>
  <si>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</si>
  <si>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</si>
  <si>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</si>
  <si>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</si>
  <si>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</si>
  <si>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</si>
  <si>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</si>
  <si>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</si>
  <si>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</si>
  <si>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</si>
  <si>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</si>
  <si>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</si>
  <si>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</si>
  <si>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</si>
  <si>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</si>
  <si>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</si>
  <si>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</si>
  <si>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</si>
  <si>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</si>
  <si>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</si>
  <si>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</si>
  <si>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</si>
  <si>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</si>
  <si>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</si>
  <si>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</si>
  <si>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</si>
  <si>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</si>
  <si>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</si>
  <si>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３　都市計画税</t>
  </si>
  <si>
    <t>（１）土地</t>
  </si>
  <si>
    <t>（２）家屋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</si>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</sst>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55021650</v>
      </c>
      <c r="C5" s="3">
        <v>1084702</v>
      </c>
      <c r="D5" s="3">
        <v>56106352</v>
      </c>
      <c r="E5" s="3">
        <v>54744830</v>
      </c>
      <c r="F5" s="3">
        <v>358279</v>
      </c>
      <c r="G5" s="3">
        <v>55103109</v>
      </c>
      <c r="H5" s="7">
        <f>ROUND(E5/B5*100,1)</f>
        <v>99.5</v>
      </c>
      <c r="I5" s="7">
        <f>ROUND(F5/C5*100,1)</f>
        <v>33</v>
      </c>
      <c r="J5" s="7">
        <f>ROUND(G5/D5*100,1)</f>
        <v>98.2</v>
      </c>
    </row>
    <row r="6" spans="1:10" ht="13.5">
      <c r="A6" s="5" t="s">
        <v>1</v>
      </c>
      <c r="B6" s="6">
        <v>10169693</v>
      </c>
      <c r="C6" s="6">
        <v>387183</v>
      </c>
      <c r="D6" s="6">
        <v>10556876</v>
      </c>
      <c r="E6" s="6">
        <v>10065802</v>
      </c>
      <c r="F6" s="6">
        <v>164220</v>
      </c>
      <c r="G6" s="6">
        <v>10230022</v>
      </c>
      <c r="H6" s="7">
        <f aca="true" t="shared" si="0" ref="H6:J38">ROUND(E6/B6*100,1)</f>
        <v>99</v>
      </c>
      <c r="I6" s="7">
        <f t="shared" si="0"/>
        <v>42.4</v>
      </c>
      <c r="J6" s="7">
        <f t="shared" si="0"/>
        <v>96.9</v>
      </c>
    </row>
    <row r="7" spans="1:10" ht="13.5">
      <c r="A7" s="5" t="s">
        <v>2</v>
      </c>
      <c r="B7" s="6">
        <v>1934606</v>
      </c>
      <c r="C7" s="6">
        <v>68095</v>
      </c>
      <c r="D7" s="6">
        <v>2002701</v>
      </c>
      <c r="E7" s="6">
        <v>1916471</v>
      </c>
      <c r="F7" s="6">
        <v>23918</v>
      </c>
      <c r="G7" s="6">
        <v>1940389</v>
      </c>
      <c r="H7" s="7">
        <f t="shared" si="0"/>
        <v>99.1</v>
      </c>
      <c r="I7" s="7">
        <f t="shared" si="0"/>
        <v>35.1</v>
      </c>
      <c r="J7" s="7">
        <f t="shared" si="0"/>
        <v>96.9</v>
      </c>
    </row>
    <row r="8" spans="1:10" ht="13.5">
      <c r="A8" s="5" t="s">
        <v>3</v>
      </c>
      <c r="B8" s="6">
        <v>5638644</v>
      </c>
      <c r="C8" s="6">
        <v>314632</v>
      </c>
      <c r="D8" s="6">
        <v>5953276</v>
      </c>
      <c r="E8" s="6">
        <v>5568814</v>
      </c>
      <c r="F8" s="6">
        <v>83488</v>
      </c>
      <c r="G8" s="6">
        <v>5652302</v>
      </c>
      <c r="H8" s="7">
        <f t="shared" si="0"/>
        <v>98.8</v>
      </c>
      <c r="I8" s="7">
        <f t="shared" si="0"/>
        <v>26.5</v>
      </c>
      <c r="J8" s="7">
        <f t="shared" si="0"/>
        <v>94.9</v>
      </c>
    </row>
    <row r="9" spans="1:10" ht="13.5">
      <c r="A9" s="5" t="s">
        <v>4</v>
      </c>
      <c r="B9" s="6">
        <v>1393800</v>
      </c>
      <c r="C9" s="6">
        <v>103682</v>
      </c>
      <c r="D9" s="6">
        <v>1497482</v>
      </c>
      <c r="E9" s="6">
        <v>1370020</v>
      </c>
      <c r="F9" s="6">
        <v>28421</v>
      </c>
      <c r="G9" s="6">
        <v>1398441</v>
      </c>
      <c r="H9" s="7">
        <f t="shared" si="0"/>
        <v>98.3</v>
      </c>
      <c r="I9" s="7">
        <f t="shared" si="0"/>
        <v>27.4</v>
      </c>
      <c r="J9" s="7">
        <f t="shared" si="0"/>
        <v>93.4</v>
      </c>
    </row>
    <row r="10" spans="1:10" ht="13.5">
      <c r="A10" s="5" t="s">
        <v>5</v>
      </c>
      <c r="B10" s="6">
        <v>5369317</v>
      </c>
      <c r="C10" s="6">
        <v>176328</v>
      </c>
      <c r="D10" s="6">
        <v>5545645</v>
      </c>
      <c r="E10" s="6">
        <v>5328784</v>
      </c>
      <c r="F10" s="6">
        <v>52281</v>
      </c>
      <c r="G10" s="6">
        <v>5381065</v>
      </c>
      <c r="H10" s="7">
        <f t="shared" si="0"/>
        <v>99.2</v>
      </c>
      <c r="I10" s="7">
        <f t="shared" si="0"/>
        <v>29.6</v>
      </c>
      <c r="J10" s="7">
        <f t="shared" si="0"/>
        <v>97</v>
      </c>
    </row>
    <row r="11" spans="1:10" ht="13.5">
      <c r="A11" s="5" t="s">
        <v>6</v>
      </c>
      <c r="B11" s="6">
        <v>964061</v>
      </c>
      <c r="C11" s="6">
        <v>36596</v>
      </c>
      <c r="D11" s="6">
        <v>1000657</v>
      </c>
      <c r="E11" s="6">
        <v>949816</v>
      </c>
      <c r="F11" s="6">
        <v>17377</v>
      </c>
      <c r="G11" s="6">
        <v>967193</v>
      </c>
      <c r="H11" s="7">
        <f t="shared" si="0"/>
        <v>98.5</v>
      </c>
      <c r="I11" s="7">
        <f t="shared" si="0"/>
        <v>47.5</v>
      </c>
      <c r="J11" s="7">
        <f t="shared" si="0"/>
        <v>96.7</v>
      </c>
    </row>
    <row r="12" spans="1:10" ht="13.5">
      <c r="A12" s="5" t="s">
        <v>7</v>
      </c>
      <c r="B12" s="6">
        <v>3871651</v>
      </c>
      <c r="C12" s="6">
        <v>84258</v>
      </c>
      <c r="D12" s="6">
        <v>3955909</v>
      </c>
      <c r="E12" s="6">
        <v>3849990</v>
      </c>
      <c r="F12" s="6">
        <v>29834</v>
      </c>
      <c r="G12" s="6">
        <v>3879824</v>
      </c>
      <c r="H12" s="7">
        <f t="shared" si="0"/>
        <v>99.4</v>
      </c>
      <c r="I12" s="7">
        <f t="shared" si="0"/>
        <v>35.4</v>
      </c>
      <c r="J12" s="7">
        <f t="shared" si="0"/>
        <v>98.1</v>
      </c>
    </row>
    <row r="13" spans="1:10" ht="13.5">
      <c r="A13" s="5" t="s">
        <v>8</v>
      </c>
      <c r="B13" s="6">
        <v>860987</v>
      </c>
      <c r="C13" s="6">
        <v>50241</v>
      </c>
      <c r="D13" s="6">
        <v>911228</v>
      </c>
      <c r="E13" s="6">
        <v>850776</v>
      </c>
      <c r="F13" s="6">
        <v>11288</v>
      </c>
      <c r="G13" s="6">
        <v>862064</v>
      </c>
      <c r="H13" s="7">
        <f t="shared" si="0"/>
        <v>98.8</v>
      </c>
      <c r="I13" s="7">
        <f t="shared" si="0"/>
        <v>22.5</v>
      </c>
      <c r="J13" s="7">
        <f t="shared" si="0"/>
        <v>94.6</v>
      </c>
    </row>
    <row r="14" spans="1:10" ht="13.5">
      <c r="A14" s="5" t="s">
        <v>9</v>
      </c>
      <c r="B14" s="6">
        <v>1869565</v>
      </c>
      <c r="C14" s="6">
        <v>117362</v>
      </c>
      <c r="D14" s="6">
        <v>1986927</v>
      </c>
      <c r="E14" s="6">
        <v>1847450</v>
      </c>
      <c r="F14" s="6">
        <v>42435</v>
      </c>
      <c r="G14" s="6">
        <v>1889885</v>
      </c>
      <c r="H14" s="7">
        <f t="shared" si="0"/>
        <v>98.8</v>
      </c>
      <c r="I14" s="7">
        <f t="shared" si="0"/>
        <v>36.2</v>
      </c>
      <c r="J14" s="7">
        <f t="shared" si="0"/>
        <v>95.1</v>
      </c>
    </row>
    <row r="15" spans="1:10" ht="13.5">
      <c r="A15" s="5" t="s">
        <v>10</v>
      </c>
      <c r="B15" s="6">
        <v>4477730</v>
      </c>
      <c r="C15" s="6">
        <v>129088</v>
      </c>
      <c r="D15" s="6">
        <v>4606818</v>
      </c>
      <c r="E15" s="6">
        <v>4455556</v>
      </c>
      <c r="F15" s="6">
        <v>36432</v>
      </c>
      <c r="G15" s="6">
        <v>4491988</v>
      </c>
      <c r="H15" s="7">
        <f t="shared" si="0"/>
        <v>99.5</v>
      </c>
      <c r="I15" s="7">
        <f t="shared" si="0"/>
        <v>28.2</v>
      </c>
      <c r="J15" s="7">
        <f t="shared" si="0"/>
        <v>97.5</v>
      </c>
    </row>
    <row r="16" spans="1:10" ht="13.5">
      <c r="A16" s="5" t="s">
        <v>11</v>
      </c>
      <c r="B16" s="6">
        <v>3747734</v>
      </c>
      <c r="C16" s="6">
        <v>127561</v>
      </c>
      <c r="D16" s="6">
        <v>3875295</v>
      </c>
      <c r="E16" s="6">
        <v>3714867</v>
      </c>
      <c r="F16" s="6">
        <v>30267</v>
      </c>
      <c r="G16" s="6">
        <v>3745134</v>
      </c>
      <c r="H16" s="7">
        <f t="shared" si="0"/>
        <v>99.1</v>
      </c>
      <c r="I16" s="7">
        <f t="shared" si="0"/>
        <v>23.7</v>
      </c>
      <c r="J16" s="7">
        <f t="shared" si="0"/>
        <v>96.6</v>
      </c>
    </row>
    <row r="17" spans="1:10" ht="13.5">
      <c r="A17" s="5" t="s">
        <v>12</v>
      </c>
      <c r="B17" s="6">
        <v>3305673</v>
      </c>
      <c r="C17" s="6">
        <v>105007</v>
      </c>
      <c r="D17" s="6">
        <v>3410680</v>
      </c>
      <c r="E17" s="6">
        <v>3273358</v>
      </c>
      <c r="F17" s="6">
        <v>34709</v>
      </c>
      <c r="G17" s="6">
        <v>3308067</v>
      </c>
      <c r="H17" s="7">
        <f t="shared" si="0"/>
        <v>99</v>
      </c>
      <c r="I17" s="7">
        <f t="shared" si="0"/>
        <v>33.1</v>
      </c>
      <c r="J17" s="7">
        <f t="shared" si="0"/>
        <v>97</v>
      </c>
    </row>
    <row r="18" spans="1:10" ht="13.5">
      <c r="A18" s="5" t="s">
        <v>13</v>
      </c>
      <c r="B18" s="6">
        <v>1396232</v>
      </c>
      <c r="C18" s="6">
        <v>33589</v>
      </c>
      <c r="D18" s="6">
        <v>1429821</v>
      </c>
      <c r="E18" s="6">
        <v>1387896</v>
      </c>
      <c r="F18" s="6">
        <v>10674</v>
      </c>
      <c r="G18" s="6">
        <v>1398570</v>
      </c>
      <c r="H18" s="7">
        <f t="shared" si="0"/>
        <v>99.4</v>
      </c>
      <c r="I18" s="7">
        <f t="shared" si="0"/>
        <v>31.8</v>
      </c>
      <c r="J18" s="7">
        <f t="shared" si="0"/>
        <v>97.8</v>
      </c>
    </row>
    <row r="19" spans="1:10" ht="13.5">
      <c r="A19" s="5" t="s">
        <v>14</v>
      </c>
      <c r="B19" s="6">
        <v>968555</v>
      </c>
      <c r="C19" s="6">
        <v>58802</v>
      </c>
      <c r="D19" s="6">
        <v>1027357</v>
      </c>
      <c r="E19" s="6">
        <v>957304</v>
      </c>
      <c r="F19" s="6">
        <v>19466</v>
      </c>
      <c r="G19" s="6">
        <v>976770</v>
      </c>
      <c r="H19" s="7">
        <f t="shared" si="0"/>
        <v>98.8</v>
      </c>
      <c r="I19" s="7">
        <f t="shared" si="0"/>
        <v>33.1</v>
      </c>
      <c r="J19" s="7">
        <f t="shared" si="0"/>
        <v>95.1</v>
      </c>
    </row>
    <row r="20" spans="1:10" ht="13.5">
      <c r="A20" s="5" t="s">
        <v>15</v>
      </c>
      <c r="B20" s="6">
        <v>2438317</v>
      </c>
      <c r="C20" s="6">
        <v>252948</v>
      </c>
      <c r="D20" s="6">
        <v>2691265</v>
      </c>
      <c r="E20" s="6">
        <v>2391005</v>
      </c>
      <c r="F20" s="6">
        <v>66550</v>
      </c>
      <c r="G20" s="6">
        <v>2457555</v>
      </c>
      <c r="H20" s="7">
        <f t="shared" si="0"/>
        <v>98.1</v>
      </c>
      <c r="I20" s="7">
        <f t="shared" si="0"/>
        <v>26.3</v>
      </c>
      <c r="J20" s="7">
        <f t="shared" si="0"/>
        <v>91.3</v>
      </c>
    </row>
    <row r="21" spans="1:10" ht="13.5">
      <c r="A21" s="5" t="s">
        <v>16</v>
      </c>
      <c r="B21" s="6">
        <v>904559</v>
      </c>
      <c r="C21" s="6">
        <v>60587</v>
      </c>
      <c r="D21" s="6">
        <v>965146</v>
      </c>
      <c r="E21" s="6">
        <v>898326</v>
      </c>
      <c r="F21" s="6">
        <v>14125</v>
      </c>
      <c r="G21" s="6">
        <v>912451</v>
      </c>
      <c r="H21" s="7">
        <f t="shared" si="0"/>
        <v>99.3</v>
      </c>
      <c r="I21" s="7">
        <f t="shared" si="0"/>
        <v>23.3</v>
      </c>
      <c r="J21" s="7">
        <f t="shared" si="0"/>
        <v>94.5</v>
      </c>
    </row>
    <row r="22" spans="1:10" ht="13.5">
      <c r="A22" s="5" t="s">
        <v>17</v>
      </c>
      <c r="B22" s="6">
        <v>1159690</v>
      </c>
      <c r="C22" s="6">
        <v>79467</v>
      </c>
      <c r="D22" s="6">
        <v>1239157</v>
      </c>
      <c r="E22" s="6">
        <v>1141528</v>
      </c>
      <c r="F22" s="6">
        <v>23903</v>
      </c>
      <c r="G22" s="6">
        <v>1165431</v>
      </c>
      <c r="H22" s="7">
        <f t="shared" si="0"/>
        <v>98.4</v>
      </c>
      <c r="I22" s="7">
        <f t="shared" si="0"/>
        <v>30.1</v>
      </c>
      <c r="J22" s="7">
        <f t="shared" si="0"/>
        <v>94.1</v>
      </c>
    </row>
    <row r="23" spans="1:10" ht="13.5">
      <c r="A23" s="5" t="s">
        <v>18</v>
      </c>
      <c r="B23" s="6">
        <v>1513657</v>
      </c>
      <c r="C23" s="6">
        <v>64371</v>
      </c>
      <c r="D23" s="6">
        <v>1578028</v>
      </c>
      <c r="E23" s="6">
        <v>1500287</v>
      </c>
      <c r="F23" s="6">
        <v>27580</v>
      </c>
      <c r="G23" s="6">
        <v>1527867</v>
      </c>
      <c r="H23" s="7">
        <f t="shared" si="0"/>
        <v>99.1</v>
      </c>
      <c r="I23" s="7">
        <f t="shared" si="0"/>
        <v>42.8</v>
      </c>
      <c r="J23" s="7">
        <f t="shared" si="0"/>
        <v>96.8</v>
      </c>
    </row>
    <row r="24" spans="1:10" ht="13.5">
      <c r="A24" s="5" t="s">
        <v>19</v>
      </c>
      <c r="B24" s="6">
        <v>1836804</v>
      </c>
      <c r="C24" s="6">
        <v>89153</v>
      </c>
      <c r="D24" s="6">
        <v>1925957</v>
      </c>
      <c r="E24" s="6">
        <v>1820382</v>
      </c>
      <c r="F24" s="6">
        <v>25354</v>
      </c>
      <c r="G24" s="6">
        <v>1845736</v>
      </c>
      <c r="H24" s="7">
        <f t="shared" si="0"/>
        <v>99.1</v>
      </c>
      <c r="I24" s="7">
        <f t="shared" si="0"/>
        <v>28.4</v>
      </c>
      <c r="J24" s="7">
        <f t="shared" si="0"/>
        <v>95.8</v>
      </c>
    </row>
    <row r="25" spans="1:10" ht="13.5">
      <c r="A25" s="5" t="s">
        <v>20</v>
      </c>
      <c r="B25" s="6">
        <v>2138882</v>
      </c>
      <c r="C25" s="6">
        <v>119464</v>
      </c>
      <c r="D25" s="6">
        <v>2258346</v>
      </c>
      <c r="E25" s="6">
        <v>2117042</v>
      </c>
      <c r="F25" s="6">
        <v>38822</v>
      </c>
      <c r="G25" s="6">
        <v>2155864</v>
      </c>
      <c r="H25" s="7">
        <f t="shared" si="0"/>
        <v>99</v>
      </c>
      <c r="I25" s="7">
        <f t="shared" si="0"/>
        <v>32.5</v>
      </c>
      <c r="J25" s="7">
        <f t="shared" si="0"/>
        <v>95.5</v>
      </c>
    </row>
    <row r="26" spans="1:10" ht="13.5">
      <c r="A26" s="5" t="s">
        <v>21</v>
      </c>
      <c r="B26" s="6">
        <v>696899</v>
      </c>
      <c r="C26" s="6">
        <v>41614</v>
      </c>
      <c r="D26" s="6">
        <v>738513</v>
      </c>
      <c r="E26" s="6">
        <v>684465</v>
      </c>
      <c r="F26" s="6">
        <v>19947</v>
      </c>
      <c r="G26" s="6">
        <v>704412</v>
      </c>
      <c r="H26" s="7">
        <f t="shared" si="0"/>
        <v>98.2</v>
      </c>
      <c r="I26" s="7">
        <f t="shared" si="0"/>
        <v>47.9</v>
      </c>
      <c r="J26" s="7">
        <f t="shared" si="0"/>
        <v>95.4</v>
      </c>
    </row>
    <row r="27" spans="1:10" ht="13.5">
      <c r="A27" s="5" t="s">
        <v>22</v>
      </c>
      <c r="B27" s="6">
        <v>1007853</v>
      </c>
      <c r="C27" s="6">
        <v>83097</v>
      </c>
      <c r="D27" s="6">
        <v>1090950</v>
      </c>
      <c r="E27" s="6">
        <v>991534</v>
      </c>
      <c r="F27" s="6">
        <v>23744</v>
      </c>
      <c r="G27" s="6">
        <v>1015278</v>
      </c>
      <c r="H27" s="7">
        <f t="shared" si="0"/>
        <v>98.4</v>
      </c>
      <c r="I27" s="7">
        <f t="shared" si="0"/>
        <v>28.6</v>
      </c>
      <c r="J27" s="7">
        <f t="shared" si="0"/>
        <v>93.1</v>
      </c>
    </row>
    <row r="28" spans="1:10" ht="13.5">
      <c r="A28" s="5" t="s">
        <v>23</v>
      </c>
      <c r="B28" s="6">
        <v>1607063</v>
      </c>
      <c r="C28" s="6">
        <v>90711</v>
      </c>
      <c r="D28" s="6">
        <v>1697774</v>
      </c>
      <c r="E28" s="6">
        <v>1586833</v>
      </c>
      <c r="F28" s="6">
        <v>26942</v>
      </c>
      <c r="G28" s="6">
        <v>1613775</v>
      </c>
      <c r="H28" s="7">
        <f t="shared" si="0"/>
        <v>98.7</v>
      </c>
      <c r="I28" s="7">
        <f t="shared" si="0"/>
        <v>29.7</v>
      </c>
      <c r="J28" s="7">
        <f t="shared" si="0"/>
        <v>95.1</v>
      </c>
    </row>
    <row r="29" spans="1:10" ht="13.5">
      <c r="A29" s="5" t="s">
        <v>24</v>
      </c>
      <c r="B29" s="6">
        <v>1587054</v>
      </c>
      <c r="C29" s="6">
        <v>37892</v>
      </c>
      <c r="D29" s="6">
        <v>1624946</v>
      </c>
      <c r="E29" s="6">
        <v>1574566</v>
      </c>
      <c r="F29" s="6">
        <v>14972</v>
      </c>
      <c r="G29" s="6">
        <v>1589538</v>
      </c>
      <c r="H29" s="7">
        <f t="shared" si="0"/>
        <v>99.2</v>
      </c>
      <c r="I29" s="7">
        <f t="shared" si="0"/>
        <v>39.5</v>
      </c>
      <c r="J29" s="7">
        <f t="shared" si="0"/>
        <v>97.8</v>
      </c>
    </row>
    <row r="30" spans="1:10" ht="13.5">
      <c r="A30" s="5" t="s">
        <v>25</v>
      </c>
      <c r="B30" s="6">
        <v>881195</v>
      </c>
      <c r="C30" s="6">
        <v>49237</v>
      </c>
      <c r="D30" s="6">
        <v>930432</v>
      </c>
      <c r="E30" s="6">
        <v>873798</v>
      </c>
      <c r="F30" s="6">
        <v>11211</v>
      </c>
      <c r="G30" s="6">
        <v>885009</v>
      </c>
      <c r="H30" s="7">
        <f t="shared" si="0"/>
        <v>99.2</v>
      </c>
      <c r="I30" s="7">
        <f t="shared" si="0"/>
        <v>22.8</v>
      </c>
      <c r="J30" s="7">
        <f t="shared" si="0"/>
        <v>95.1</v>
      </c>
    </row>
    <row r="31" spans="1:10" ht="13.5">
      <c r="A31" s="5" t="s">
        <v>26</v>
      </c>
      <c r="B31" s="6">
        <v>684734</v>
      </c>
      <c r="C31" s="6">
        <v>41006</v>
      </c>
      <c r="D31" s="6">
        <v>725740</v>
      </c>
      <c r="E31" s="6">
        <v>672239</v>
      </c>
      <c r="F31" s="6">
        <v>13456</v>
      </c>
      <c r="G31" s="6">
        <v>685695</v>
      </c>
      <c r="H31" s="7">
        <f t="shared" si="0"/>
        <v>98.2</v>
      </c>
      <c r="I31" s="7">
        <f t="shared" si="0"/>
        <v>32.8</v>
      </c>
      <c r="J31" s="7">
        <f t="shared" si="0"/>
        <v>94.5</v>
      </c>
    </row>
    <row r="32" spans="1:10" ht="13.5">
      <c r="A32" s="5" t="s">
        <v>27</v>
      </c>
      <c r="B32" s="6">
        <v>6759351</v>
      </c>
      <c r="C32" s="6">
        <v>257592</v>
      </c>
      <c r="D32" s="6">
        <v>7016943</v>
      </c>
      <c r="E32" s="6">
        <v>6701635</v>
      </c>
      <c r="F32" s="6">
        <v>114358</v>
      </c>
      <c r="G32" s="6">
        <v>6815993</v>
      </c>
      <c r="H32" s="7">
        <f t="shared" si="0"/>
        <v>99.1</v>
      </c>
      <c r="I32" s="7">
        <f t="shared" si="0"/>
        <v>44.4</v>
      </c>
      <c r="J32" s="7">
        <f t="shared" si="0"/>
        <v>97.1</v>
      </c>
    </row>
    <row r="33" spans="1:10" ht="13.5">
      <c r="A33" s="5" t="s">
        <v>28</v>
      </c>
      <c r="B33" s="6">
        <v>707971</v>
      </c>
      <c r="C33" s="6">
        <v>61821</v>
      </c>
      <c r="D33" s="6">
        <v>769792</v>
      </c>
      <c r="E33" s="6">
        <v>697145</v>
      </c>
      <c r="F33" s="6">
        <v>10067</v>
      </c>
      <c r="G33" s="6">
        <v>707212</v>
      </c>
      <c r="H33" s="7">
        <f t="shared" si="0"/>
        <v>98.5</v>
      </c>
      <c r="I33" s="7">
        <f t="shared" si="0"/>
        <v>16.3</v>
      </c>
      <c r="J33" s="7">
        <f t="shared" si="0"/>
        <v>91.9</v>
      </c>
    </row>
    <row r="34" spans="1:10" ht="13.5">
      <c r="A34" s="5" t="s">
        <v>29</v>
      </c>
      <c r="B34" s="6">
        <v>546595</v>
      </c>
      <c r="C34" s="6">
        <v>28920</v>
      </c>
      <c r="D34" s="6">
        <v>575515</v>
      </c>
      <c r="E34" s="6">
        <v>540982</v>
      </c>
      <c r="F34" s="6">
        <v>8099</v>
      </c>
      <c r="G34" s="6">
        <v>549081</v>
      </c>
      <c r="H34" s="7">
        <f t="shared" si="0"/>
        <v>99</v>
      </c>
      <c r="I34" s="7">
        <f t="shared" si="0"/>
        <v>28</v>
      </c>
      <c r="J34" s="7">
        <f t="shared" si="0"/>
        <v>95.4</v>
      </c>
    </row>
    <row r="35" spans="1:10" ht="13.5">
      <c r="A35" s="5" t="s">
        <v>30</v>
      </c>
      <c r="B35" s="6">
        <v>737535</v>
      </c>
      <c r="C35" s="6">
        <v>22805</v>
      </c>
      <c r="D35" s="6">
        <v>760340</v>
      </c>
      <c r="E35" s="6">
        <v>734417</v>
      </c>
      <c r="F35" s="6">
        <v>10970</v>
      </c>
      <c r="G35" s="6">
        <v>745387</v>
      </c>
      <c r="H35" s="7">
        <f t="shared" si="0"/>
        <v>99.6</v>
      </c>
      <c r="I35" s="7">
        <f t="shared" si="0"/>
        <v>48.1</v>
      </c>
      <c r="J35" s="7">
        <f t="shared" si="0"/>
        <v>98</v>
      </c>
    </row>
    <row r="36" spans="1:10" ht="13.5">
      <c r="A36" s="5" t="s">
        <v>31</v>
      </c>
      <c r="B36" s="6">
        <v>363538</v>
      </c>
      <c r="C36" s="6">
        <v>33865</v>
      </c>
      <c r="D36" s="6">
        <v>397403</v>
      </c>
      <c r="E36" s="6">
        <v>357373</v>
      </c>
      <c r="F36" s="6">
        <v>7674</v>
      </c>
      <c r="G36" s="6">
        <v>365047</v>
      </c>
      <c r="H36" s="7">
        <f t="shared" si="0"/>
        <v>98.3</v>
      </c>
      <c r="I36" s="7">
        <f t="shared" si="0"/>
        <v>22.7</v>
      </c>
      <c r="J36" s="7">
        <f t="shared" si="0"/>
        <v>91.9</v>
      </c>
    </row>
    <row r="37" spans="1:10" ht="13.5">
      <c r="A37" s="5" t="s">
        <v>32</v>
      </c>
      <c r="B37" s="6">
        <v>396228</v>
      </c>
      <c r="C37" s="6">
        <v>36431</v>
      </c>
      <c r="D37" s="6">
        <v>432659</v>
      </c>
      <c r="E37" s="6">
        <v>387487</v>
      </c>
      <c r="F37" s="6">
        <v>11993</v>
      </c>
      <c r="G37" s="6">
        <v>399480</v>
      </c>
      <c r="H37" s="7">
        <f t="shared" si="0"/>
        <v>97.8</v>
      </c>
      <c r="I37" s="7">
        <f t="shared" si="0"/>
        <v>32.9</v>
      </c>
      <c r="J37" s="7">
        <f t="shared" si="0"/>
        <v>92.3</v>
      </c>
    </row>
    <row r="38" spans="1:10" ht="13.5">
      <c r="A38" s="5" t="s">
        <v>33</v>
      </c>
      <c r="B38" s="6">
        <v>354404</v>
      </c>
      <c r="C38" s="6">
        <v>9275</v>
      </c>
      <c r="D38" s="6">
        <v>363679</v>
      </c>
      <c r="E38" s="6">
        <v>352670</v>
      </c>
      <c r="F38" s="6">
        <v>2414</v>
      </c>
      <c r="G38" s="6">
        <v>355084</v>
      </c>
      <c r="H38" s="7">
        <f t="shared" si="0"/>
        <v>99.5</v>
      </c>
      <c r="I38" s="7">
        <f t="shared" si="0"/>
        <v>26</v>
      </c>
      <c r="J38" s="7">
        <f t="shared" si="0"/>
        <v>97.6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223215</v>
      </c>
      <c r="C41" s="6">
        <v>19819</v>
      </c>
      <c r="D41" s="6">
        <v>243034</v>
      </c>
      <c r="E41" s="6">
        <v>220821</v>
      </c>
      <c r="F41" s="6">
        <v>5329</v>
      </c>
      <c r="G41" s="6">
        <v>226150</v>
      </c>
      <c r="H41" s="7">
        <f>ROUND(E41/B41*100,1)</f>
        <v>98.9</v>
      </c>
      <c r="I41" s="7">
        <f>ROUND(F41/C41*100,1)</f>
        <v>26.9</v>
      </c>
      <c r="J41" s="7">
        <f>ROUND(G41/D41*100,1)</f>
        <v>93.1</v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1" ref="B48:G48">SUM(B7:B37)</f>
        <v>61766480</v>
      </c>
      <c r="C48" s="3">
        <f t="shared" si="1"/>
        <v>2856222</v>
      </c>
      <c r="D48" s="3">
        <f t="shared" si="1"/>
        <v>64622702</v>
      </c>
      <c r="E48" s="3">
        <f t="shared" si="1"/>
        <v>61142146</v>
      </c>
      <c r="F48" s="3">
        <f t="shared" si="1"/>
        <v>890357</v>
      </c>
      <c r="G48" s="3">
        <f t="shared" si="1"/>
        <v>62032503</v>
      </c>
      <c r="H48" s="4">
        <f aca="true" t="shared" si="2" ref="H48:J51">ROUND(E48/B48*100,1)</f>
        <v>99</v>
      </c>
      <c r="I48" s="4">
        <f t="shared" si="2"/>
        <v>31.2</v>
      </c>
      <c r="J48" s="4">
        <f t="shared" si="2"/>
        <v>96</v>
      </c>
    </row>
    <row r="49" spans="1:10" ht="13.5">
      <c r="A49" s="5" t="s">
        <v>53</v>
      </c>
      <c r="B49" s="6">
        <f aca="true" t="shared" si="3" ref="B49:G49">SUM(B38:B47)</f>
        <v>577619</v>
      </c>
      <c r="C49" s="6">
        <f t="shared" si="3"/>
        <v>29094</v>
      </c>
      <c r="D49" s="6">
        <f t="shared" si="3"/>
        <v>606713</v>
      </c>
      <c r="E49" s="6">
        <f t="shared" si="3"/>
        <v>573491</v>
      </c>
      <c r="F49" s="6">
        <f t="shared" si="3"/>
        <v>7743</v>
      </c>
      <c r="G49" s="6">
        <f t="shared" si="3"/>
        <v>581234</v>
      </c>
      <c r="H49" s="7">
        <f t="shared" si="2"/>
        <v>99.3</v>
      </c>
      <c r="I49" s="7">
        <f t="shared" si="2"/>
        <v>26.6</v>
      </c>
      <c r="J49" s="7">
        <f t="shared" si="2"/>
        <v>95.8</v>
      </c>
    </row>
    <row r="50" spans="1:10" ht="13.5">
      <c r="A50" s="5" t="s">
        <v>54</v>
      </c>
      <c r="B50" s="6">
        <f aca="true" t="shared" si="4" ref="B50:G50">B48+B49</f>
        <v>62344099</v>
      </c>
      <c r="C50" s="6">
        <f t="shared" si="4"/>
        <v>2885316</v>
      </c>
      <c r="D50" s="6">
        <f t="shared" si="4"/>
        <v>65229415</v>
      </c>
      <c r="E50" s="6">
        <f t="shared" si="4"/>
        <v>61715637</v>
      </c>
      <c r="F50" s="6">
        <f t="shared" si="4"/>
        <v>898100</v>
      </c>
      <c r="G50" s="6">
        <f t="shared" si="4"/>
        <v>62613737</v>
      </c>
      <c r="H50" s="7">
        <f t="shared" si="2"/>
        <v>99</v>
      </c>
      <c r="I50" s="7">
        <f t="shared" si="2"/>
        <v>31.1</v>
      </c>
      <c r="J50" s="7">
        <f t="shared" si="2"/>
        <v>96</v>
      </c>
    </row>
    <row r="51" spans="1:10" ht="13.5">
      <c r="A51" s="8" t="s">
        <v>55</v>
      </c>
      <c r="B51" s="9">
        <f aca="true" t="shared" si="5" ref="B51:G51">B5+B6+B50</f>
        <v>127535442</v>
      </c>
      <c r="C51" s="9">
        <f t="shared" si="5"/>
        <v>4357201</v>
      </c>
      <c r="D51" s="9">
        <f t="shared" si="5"/>
        <v>131892643</v>
      </c>
      <c r="E51" s="9">
        <f t="shared" si="5"/>
        <v>126526269</v>
      </c>
      <c r="F51" s="9">
        <f t="shared" si="5"/>
        <v>1420599</v>
      </c>
      <c r="G51" s="9">
        <f t="shared" si="5"/>
        <v>127946868</v>
      </c>
      <c r="H51" s="10">
        <f t="shared" si="2"/>
        <v>99.2</v>
      </c>
      <c r="I51" s="10">
        <f t="shared" si="2"/>
        <v>32.6</v>
      </c>
      <c r="J51" s="10">
        <f t="shared" si="2"/>
        <v>97</v>
      </c>
    </row>
    <row r="52" ht="13.5">
      <c r="A52" s="11" t="s">
        <v>59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67" footer="0.5118110236220472"/>
  <pageSetup horizontalDpi="600" verticalDpi="600" orientation="landscape" paperSize="9" scale="65" r:id="rId1"/>
  <headerFooter alignWithMargins="0">
    <oddHeader>&amp;L&amp;"ＭＳ 明朝,太字"&amp;16都市計画税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57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26184582</v>
      </c>
      <c r="C5" s="3">
        <v>525735</v>
      </c>
      <c r="D5" s="3">
        <v>26710317</v>
      </c>
      <c r="E5" s="3">
        <v>26053876</v>
      </c>
      <c r="F5" s="3">
        <v>173651</v>
      </c>
      <c r="G5" s="3">
        <v>26227527</v>
      </c>
      <c r="H5" s="7">
        <f aca="true" t="shared" si="0" ref="H5:J38">ROUND(E5/B5*100,1)</f>
        <v>99.5</v>
      </c>
      <c r="I5" s="7">
        <f t="shared" si="0"/>
        <v>33</v>
      </c>
      <c r="J5" s="7">
        <f t="shared" si="0"/>
        <v>98.2</v>
      </c>
    </row>
    <row r="6" spans="1:10" ht="13.5">
      <c r="A6" s="5" t="s">
        <v>1</v>
      </c>
      <c r="B6" s="6">
        <v>5749067</v>
      </c>
      <c r="C6" s="6">
        <v>220987</v>
      </c>
      <c r="D6" s="6">
        <v>5970054</v>
      </c>
      <c r="E6" s="6">
        <v>5690499</v>
      </c>
      <c r="F6" s="6">
        <v>93729</v>
      </c>
      <c r="G6" s="6">
        <v>5784228</v>
      </c>
      <c r="H6" s="7">
        <f t="shared" si="0"/>
        <v>99</v>
      </c>
      <c r="I6" s="7">
        <f t="shared" si="0"/>
        <v>42.4</v>
      </c>
      <c r="J6" s="7">
        <f t="shared" si="0"/>
        <v>96.9</v>
      </c>
    </row>
    <row r="7" spans="1:10" ht="13.5">
      <c r="A7" s="5" t="s">
        <v>2</v>
      </c>
      <c r="B7" s="6">
        <v>1093921</v>
      </c>
      <c r="C7" s="6">
        <v>38504</v>
      </c>
      <c r="D7" s="6">
        <v>1132425</v>
      </c>
      <c r="E7" s="6">
        <v>1083669</v>
      </c>
      <c r="F7" s="6">
        <v>13524</v>
      </c>
      <c r="G7" s="6">
        <v>1097193</v>
      </c>
      <c r="H7" s="7">
        <f t="shared" si="0"/>
        <v>99.1</v>
      </c>
      <c r="I7" s="7">
        <f t="shared" si="0"/>
        <v>35.1</v>
      </c>
      <c r="J7" s="7">
        <f t="shared" si="0"/>
        <v>96.9</v>
      </c>
    </row>
    <row r="8" spans="1:10" ht="13.5">
      <c r="A8" s="5" t="s">
        <v>3</v>
      </c>
      <c r="B8" s="6">
        <v>3099308</v>
      </c>
      <c r="C8" s="6">
        <v>172532</v>
      </c>
      <c r="D8" s="6">
        <v>3271840</v>
      </c>
      <c r="E8" s="6">
        <v>3060687</v>
      </c>
      <c r="F8" s="6">
        <v>45782</v>
      </c>
      <c r="G8" s="6">
        <v>3106469</v>
      </c>
      <c r="H8" s="7">
        <f t="shared" si="0"/>
        <v>98.8</v>
      </c>
      <c r="I8" s="7">
        <f t="shared" si="0"/>
        <v>26.5</v>
      </c>
      <c r="J8" s="7">
        <f t="shared" si="0"/>
        <v>94.9</v>
      </c>
    </row>
    <row r="9" spans="1:10" ht="13.5">
      <c r="A9" s="5" t="s">
        <v>4</v>
      </c>
      <c r="B9" s="6">
        <v>825399</v>
      </c>
      <c r="C9" s="6">
        <v>61400</v>
      </c>
      <c r="D9" s="6">
        <v>886799</v>
      </c>
      <c r="E9" s="6">
        <v>811312</v>
      </c>
      <c r="F9" s="6">
        <v>16830</v>
      </c>
      <c r="G9" s="6">
        <v>828142</v>
      </c>
      <c r="H9" s="7">
        <f t="shared" si="0"/>
        <v>98.3</v>
      </c>
      <c r="I9" s="7">
        <f t="shared" si="0"/>
        <v>27.4</v>
      </c>
      <c r="J9" s="7">
        <f t="shared" si="0"/>
        <v>93.4</v>
      </c>
    </row>
    <row r="10" spans="1:10" ht="13.5">
      <c r="A10" s="5" t="s">
        <v>5</v>
      </c>
      <c r="B10" s="6">
        <v>2817153</v>
      </c>
      <c r="C10" s="6">
        <v>93551</v>
      </c>
      <c r="D10" s="6">
        <v>2910704</v>
      </c>
      <c r="E10" s="6">
        <v>2795770</v>
      </c>
      <c r="F10" s="6">
        <v>27738</v>
      </c>
      <c r="G10" s="6">
        <v>2823508</v>
      </c>
      <c r="H10" s="7">
        <f t="shared" si="0"/>
        <v>99.2</v>
      </c>
      <c r="I10" s="7">
        <f t="shared" si="0"/>
        <v>29.7</v>
      </c>
      <c r="J10" s="7">
        <f t="shared" si="0"/>
        <v>97</v>
      </c>
    </row>
    <row r="11" spans="1:10" ht="13.5">
      <c r="A11" s="5" t="s">
        <v>6</v>
      </c>
      <c r="B11" s="6">
        <v>525207</v>
      </c>
      <c r="C11" s="6">
        <v>19937</v>
      </c>
      <c r="D11" s="6">
        <v>545144</v>
      </c>
      <c r="E11" s="6">
        <v>517447</v>
      </c>
      <c r="F11" s="6">
        <v>9467</v>
      </c>
      <c r="G11" s="6">
        <v>526914</v>
      </c>
      <c r="H11" s="7">
        <f t="shared" si="0"/>
        <v>98.5</v>
      </c>
      <c r="I11" s="7">
        <f t="shared" si="0"/>
        <v>47.5</v>
      </c>
      <c r="J11" s="7">
        <f t="shared" si="0"/>
        <v>96.7</v>
      </c>
    </row>
    <row r="12" spans="1:10" ht="13.5">
      <c r="A12" s="5" t="s">
        <v>7</v>
      </c>
      <c r="B12" s="6">
        <v>2164589</v>
      </c>
      <c r="C12" s="6">
        <v>47108</v>
      </c>
      <c r="D12" s="6">
        <v>2211697</v>
      </c>
      <c r="E12" s="6">
        <v>2152479</v>
      </c>
      <c r="F12" s="6">
        <v>16680</v>
      </c>
      <c r="G12" s="6">
        <v>2169159</v>
      </c>
      <c r="H12" s="7">
        <f t="shared" si="0"/>
        <v>99.4</v>
      </c>
      <c r="I12" s="7">
        <f t="shared" si="0"/>
        <v>35.4</v>
      </c>
      <c r="J12" s="7">
        <f t="shared" si="0"/>
        <v>98.1</v>
      </c>
    </row>
    <row r="13" spans="1:10" ht="13.5">
      <c r="A13" s="5" t="s">
        <v>8</v>
      </c>
      <c r="B13" s="6">
        <v>408749</v>
      </c>
      <c r="C13" s="6">
        <v>23852</v>
      </c>
      <c r="D13" s="6">
        <v>432601</v>
      </c>
      <c r="E13" s="6">
        <v>403901</v>
      </c>
      <c r="F13" s="6">
        <v>5359</v>
      </c>
      <c r="G13" s="6">
        <v>409260</v>
      </c>
      <c r="H13" s="7">
        <f t="shared" si="0"/>
        <v>98.8</v>
      </c>
      <c r="I13" s="7">
        <f t="shared" si="0"/>
        <v>22.5</v>
      </c>
      <c r="J13" s="7">
        <f t="shared" si="0"/>
        <v>94.6</v>
      </c>
    </row>
    <row r="14" spans="1:10" ht="13.5">
      <c r="A14" s="5" t="s">
        <v>9</v>
      </c>
      <c r="B14" s="6">
        <v>987783</v>
      </c>
      <c r="C14" s="6">
        <v>63471</v>
      </c>
      <c r="D14" s="6">
        <v>1051254</v>
      </c>
      <c r="E14" s="6">
        <v>976126</v>
      </c>
      <c r="F14" s="6">
        <v>22950</v>
      </c>
      <c r="G14" s="6">
        <v>999076</v>
      </c>
      <c r="H14" s="7">
        <f t="shared" si="0"/>
        <v>98.8</v>
      </c>
      <c r="I14" s="7">
        <f t="shared" si="0"/>
        <v>36.2</v>
      </c>
      <c r="J14" s="7">
        <f t="shared" si="0"/>
        <v>95</v>
      </c>
    </row>
    <row r="15" spans="1:10" ht="13.5">
      <c r="A15" s="5" t="s">
        <v>10</v>
      </c>
      <c r="B15" s="6">
        <v>2397113</v>
      </c>
      <c r="C15" s="6">
        <v>69106</v>
      </c>
      <c r="D15" s="6">
        <v>2466219</v>
      </c>
      <c r="E15" s="6">
        <v>2385243</v>
      </c>
      <c r="F15" s="6">
        <v>19503</v>
      </c>
      <c r="G15" s="6">
        <v>2404746</v>
      </c>
      <c r="H15" s="7">
        <f t="shared" si="0"/>
        <v>99.5</v>
      </c>
      <c r="I15" s="7">
        <f t="shared" si="0"/>
        <v>28.2</v>
      </c>
      <c r="J15" s="7">
        <f t="shared" si="0"/>
        <v>97.5</v>
      </c>
    </row>
    <row r="16" spans="1:10" ht="13.5">
      <c r="A16" s="5" t="s">
        <v>11</v>
      </c>
      <c r="B16" s="6">
        <v>2086807</v>
      </c>
      <c r="C16" s="6">
        <v>71028</v>
      </c>
      <c r="D16" s="6">
        <v>2157835</v>
      </c>
      <c r="E16" s="6">
        <v>2068506</v>
      </c>
      <c r="F16" s="6">
        <v>16853</v>
      </c>
      <c r="G16" s="6">
        <v>2085359</v>
      </c>
      <c r="H16" s="7">
        <f t="shared" si="0"/>
        <v>99.1</v>
      </c>
      <c r="I16" s="7">
        <f t="shared" si="0"/>
        <v>23.7</v>
      </c>
      <c r="J16" s="7">
        <f t="shared" si="0"/>
        <v>96.6</v>
      </c>
    </row>
    <row r="17" spans="1:10" ht="13.5">
      <c r="A17" s="5" t="s">
        <v>12</v>
      </c>
      <c r="B17" s="6">
        <v>1908879</v>
      </c>
      <c r="C17" s="6">
        <v>60646</v>
      </c>
      <c r="D17" s="6">
        <v>1969525</v>
      </c>
      <c r="E17" s="6">
        <v>1890222</v>
      </c>
      <c r="F17" s="6">
        <v>20046</v>
      </c>
      <c r="G17" s="6">
        <v>1910268</v>
      </c>
      <c r="H17" s="7">
        <f t="shared" si="0"/>
        <v>99</v>
      </c>
      <c r="I17" s="7">
        <f t="shared" si="0"/>
        <v>33.1</v>
      </c>
      <c r="J17" s="7">
        <f t="shared" si="0"/>
        <v>97</v>
      </c>
    </row>
    <row r="18" spans="1:10" ht="13.5">
      <c r="A18" s="5" t="s">
        <v>13</v>
      </c>
      <c r="B18" s="6">
        <v>645502</v>
      </c>
      <c r="C18" s="6">
        <v>15288</v>
      </c>
      <c r="D18" s="6">
        <v>660790</v>
      </c>
      <c r="E18" s="6">
        <v>641628</v>
      </c>
      <c r="F18" s="6">
        <v>4858</v>
      </c>
      <c r="G18" s="6">
        <v>646486</v>
      </c>
      <c r="H18" s="7">
        <f t="shared" si="0"/>
        <v>99.4</v>
      </c>
      <c r="I18" s="7">
        <f t="shared" si="0"/>
        <v>31.8</v>
      </c>
      <c r="J18" s="7">
        <f t="shared" si="0"/>
        <v>97.8</v>
      </c>
    </row>
    <row r="19" spans="1:10" ht="13.5">
      <c r="A19" s="5" t="s">
        <v>14</v>
      </c>
      <c r="B19" s="6">
        <v>529292</v>
      </c>
      <c r="C19" s="6">
        <v>31158</v>
      </c>
      <c r="D19" s="6">
        <v>560450</v>
      </c>
      <c r="E19" s="6">
        <v>523144</v>
      </c>
      <c r="F19" s="6">
        <v>10315</v>
      </c>
      <c r="G19" s="6">
        <v>533459</v>
      </c>
      <c r="H19" s="7">
        <f t="shared" si="0"/>
        <v>98.8</v>
      </c>
      <c r="I19" s="7">
        <f t="shared" si="0"/>
        <v>33.1</v>
      </c>
      <c r="J19" s="7">
        <f t="shared" si="0"/>
        <v>95.2</v>
      </c>
    </row>
    <row r="20" spans="1:10" ht="13.5">
      <c r="A20" s="5" t="s">
        <v>15</v>
      </c>
      <c r="B20" s="6">
        <v>1354229</v>
      </c>
      <c r="C20" s="6">
        <v>140486</v>
      </c>
      <c r="D20" s="6">
        <v>1494715</v>
      </c>
      <c r="E20" s="6">
        <v>1327952</v>
      </c>
      <c r="F20" s="6">
        <v>36961</v>
      </c>
      <c r="G20" s="6">
        <v>1364913</v>
      </c>
      <c r="H20" s="7">
        <f t="shared" si="0"/>
        <v>98.1</v>
      </c>
      <c r="I20" s="7">
        <f t="shared" si="0"/>
        <v>26.3</v>
      </c>
      <c r="J20" s="7">
        <f t="shared" si="0"/>
        <v>91.3</v>
      </c>
    </row>
    <row r="21" spans="1:10" ht="13.5">
      <c r="A21" s="5" t="s">
        <v>16</v>
      </c>
      <c r="B21" s="6">
        <v>475673</v>
      </c>
      <c r="C21" s="6">
        <v>32586</v>
      </c>
      <c r="D21" s="6">
        <v>508259</v>
      </c>
      <c r="E21" s="6">
        <v>472396</v>
      </c>
      <c r="F21" s="6">
        <v>7597</v>
      </c>
      <c r="G21" s="6">
        <v>479993</v>
      </c>
      <c r="H21" s="7">
        <f t="shared" si="0"/>
        <v>99.3</v>
      </c>
      <c r="I21" s="7">
        <f t="shared" si="0"/>
        <v>23.3</v>
      </c>
      <c r="J21" s="7">
        <f t="shared" si="0"/>
        <v>94.4</v>
      </c>
    </row>
    <row r="22" spans="1:10" ht="13.5">
      <c r="A22" s="5" t="s">
        <v>17</v>
      </c>
      <c r="B22" s="6">
        <v>695730</v>
      </c>
      <c r="C22" s="6">
        <v>48259</v>
      </c>
      <c r="D22" s="6">
        <v>743989</v>
      </c>
      <c r="E22" s="6">
        <v>684832</v>
      </c>
      <c r="F22" s="6">
        <v>14516</v>
      </c>
      <c r="G22" s="6">
        <v>699348</v>
      </c>
      <c r="H22" s="7">
        <f t="shared" si="0"/>
        <v>98.4</v>
      </c>
      <c r="I22" s="7">
        <f t="shared" si="0"/>
        <v>30.1</v>
      </c>
      <c r="J22" s="7">
        <f t="shared" si="0"/>
        <v>94</v>
      </c>
    </row>
    <row r="23" spans="1:10" ht="13.5">
      <c r="A23" s="5" t="s">
        <v>18</v>
      </c>
      <c r="B23" s="6">
        <v>847267</v>
      </c>
      <c r="C23" s="6">
        <v>36028</v>
      </c>
      <c r="D23" s="6">
        <v>883295</v>
      </c>
      <c r="E23" s="6">
        <v>839711</v>
      </c>
      <c r="F23" s="6">
        <v>15437</v>
      </c>
      <c r="G23" s="6">
        <v>855148</v>
      </c>
      <c r="H23" s="7">
        <f t="shared" si="0"/>
        <v>99.1</v>
      </c>
      <c r="I23" s="7">
        <f t="shared" si="0"/>
        <v>42.8</v>
      </c>
      <c r="J23" s="7">
        <f t="shared" si="0"/>
        <v>96.8</v>
      </c>
    </row>
    <row r="24" spans="1:10" ht="13.5">
      <c r="A24" s="5" t="s">
        <v>19</v>
      </c>
      <c r="B24" s="6">
        <v>923947</v>
      </c>
      <c r="C24" s="6">
        <v>44846</v>
      </c>
      <c r="D24" s="6">
        <v>968793</v>
      </c>
      <c r="E24" s="6">
        <v>915687</v>
      </c>
      <c r="F24" s="6">
        <v>12754</v>
      </c>
      <c r="G24" s="6">
        <v>928441</v>
      </c>
      <c r="H24" s="7">
        <f t="shared" si="0"/>
        <v>99.1</v>
      </c>
      <c r="I24" s="7">
        <f t="shared" si="0"/>
        <v>28.4</v>
      </c>
      <c r="J24" s="7">
        <f t="shared" si="0"/>
        <v>95.8</v>
      </c>
    </row>
    <row r="25" spans="1:10" ht="13.5">
      <c r="A25" s="5" t="s">
        <v>20</v>
      </c>
      <c r="B25" s="6">
        <v>1299507</v>
      </c>
      <c r="C25" s="6">
        <v>72582</v>
      </c>
      <c r="D25" s="6">
        <v>1372089</v>
      </c>
      <c r="E25" s="6">
        <v>1286238</v>
      </c>
      <c r="F25" s="6">
        <v>23587</v>
      </c>
      <c r="G25" s="6">
        <v>1309825</v>
      </c>
      <c r="H25" s="7">
        <f t="shared" si="0"/>
        <v>99</v>
      </c>
      <c r="I25" s="7">
        <f t="shared" si="0"/>
        <v>32.5</v>
      </c>
      <c r="J25" s="7">
        <f t="shared" si="0"/>
        <v>95.5</v>
      </c>
    </row>
    <row r="26" spans="1:10" ht="13.5">
      <c r="A26" s="5" t="s">
        <v>21</v>
      </c>
      <c r="B26" s="6">
        <v>398678</v>
      </c>
      <c r="C26" s="6">
        <v>23806</v>
      </c>
      <c r="D26" s="6">
        <v>422484</v>
      </c>
      <c r="E26" s="6">
        <v>391562</v>
      </c>
      <c r="F26" s="6">
        <v>11411</v>
      </c>
      <c r="G26" s="6">
        <v>402973</v>
      </c>
      <c r="H26" s="7">
        <f t="shared" si="0"/>
        <v>98.2</v>
      </c>
      <c r="I26" s="7">
        <f t="shared" si="0"/>
        <v>47.9</v>
      </c>
      <c r="J26" s="7">
        <f t="shared" si="0"/>
        <v>95.4</v>
      </c>
    </row>
    <row r="27" spans="1:10" ht="13.5">
      <c r="A27" s="5" t="s">
        <v>22</v>
      </c>
      <c r="B27" s="6">
        <v>584948</v>
      </c>
      <c r="C27" s="6">
        <v>48229</v>
      </c>
      <c r="D27" s="6">
        <v>633177</v>
      </c>
      <c r="E27" s="6">
        <v>575476</v>
      </c>
      <c r="F27" s="6">
        <v>13781</v>
      </c>
      <c r="G27" s="6">
        <v>589257</v>
      </c>
      <c r="H27" s="7">
        <f t="shared" si="0"/>
        <v>98.4</v>
      </c>
      <c r="I27" s="7">
        <f t="shared" si="0"/>
        <v>28.6</v>
      </c>
      <c r="J27" s="7">
        <f t="shared" si="0"/>
        <v>93.1</v>
      </c>
    </row>
    <row r="28" spans="1:10" ht="13.5">
      <c r="A28" s="5" t="s">
        <v>23</v>
      </c>
      <c r="B28" s="6">
        <v>934729</v>
      </c>
      <c r="C28" s="6">
        <v>52761</v>
      </c>
      <c r="D28" s="6">
        <v>987490</v>
      </c>
      <c r="E28" s="6">
        <v>922963</v>
      </c>
      <c r="F28" s="6">
        <v>15671</v>
      </c>
      <c r="G28" s="6">
        <v>938634</v>
      </c>
      <c r="H28" s="7">
        <f t="shared" si="0"/>
        <v>98.7</v>
      </c>
      <c r="I28" s="7">
        <f t="shared" si="0"/>
        <v>29.7</v>
      </c>
      <c r="J28" s="7">
        <f t="shared" si="0"/>
        <v>95.1</v>
      </c>
    </row>
    <row r="29" spans="1:10" ht="13.5">
      <c r="A29" s="5" t="s">
        <v>24</v>
      </c>
      <c r="B29" s="6">
        <v>1013476</v>
      </c>
      <c r="C29" s="6">
        <v>24198</v>
      </c>
      <c r="D29" s="6">
        <v>1037674</v>
      </c>
      <c r="E29" s="6">
        <v>1005502</v>
      </c>
      <c r="F29" s="6">
        <v>9561</v>
      </c>
      <c r="G29" s="6">
        <v>1015063</v>
      </c>
      <c r="H29" s="7">
        <f t="shared" si="0"/>
        <v>99.2</v>
      </c>
      <c r="I29" s="7">
        <f t="shared" si="0"/>
        <v>39.5</v>
      </c>
      <c r="J29" s="7">
        <f t="shared" si="0"/>
        <v>97.8</v>
      </c>
    </row>
    <row r="30" spans="1:10" ht="13.5">
      <c r="A30" s="5" t="s">
        <v>25</v>
      </c>
      <c r="B30" s="6">
        <v>582086</v>
      </c>
      <c r="C30" s="6">
        <v>32524</v>
      </c>
      <c r="D30" s="6">
        <v>614610</v>
      </c>
      <c r="E30" s="6">
        <v>577200</v>
      </c>
      <c r="F30" s="6">
        <v>7406</v>
      </c>
      <c r="G30" s="6">
        <v>584606</v>
      </c>
      <c r="H30" s="7">
        <f t="shared" si="0"/>
        <v>99.2</v>
      </c>
      <c r="I30" s="7">
        <f t="shared" si="0"/>
        <v>22.8</v>
      </c>
      <c r="J30" s="7">
        <f t="shared" si="0"/>
        <v>95.1</v>
      </c>
    </row>
    <row r="31" spans="1:10" ht="13.5">
      <c r="A31" s="5" t="s">
        <v>26</v>
      </c>
      <c r="B31" s="6">
        <v>392258</v>
      </c>
      <c r="C31" s="6">
        <v>24042</v>
      </c>
      <c r="D31" s="6">
        <v>416300</v>
      </c>
      <c r="E31" s="6">
        <v>385100</v>
      </c>
      <c r="F31" s="6">
        <v>7889</v>
      </c>
      <c r="G31" s="6">
        <v>392989</v>
      </c>
      <c r="H31" s="7">
        <f t="shared" si="0"/>
        <v>98.2</v>
      </c>
      <c r="I31" s="7">
        <f t="shared" si="0"/>
        <v>32.8</v>
      </c>
      <c r="J31" s="7">
        <f t="shared" si="0"/>
        <v>94.4</v>
      </c>
    </row>
    <row r="32" spans="1:10" ht="13.5">
      <c r="A32" s="5" t="s">
        <v>27</v>
      </c>
      <c r="B32" s="6">
        <v>4034694</v>
      </c>
      <c r="C32" s="6">
        <v>153758</v>
      </c>
      <c r="D32" s="6">
        <v>4188452</v>
      </c>
      <c r="E32" s="6">
        <v>4000243</v>
      </c>
      <c r="F32" s="6">
        <v>68261</v>
      </c>
      <c r="G32" s="6">
        <v>4068504</v>
      </c>
      <c r="H32" s="7">
        <f t="shared" si="0"/>
        <v>99.1</v>
      </c>
      <c r="I32" s="7">
        <f t="shared" si="0"/>
        <v>44.4</v>
      </c>
      <c r="J32" s="7">
        <f t="shared" si="0"/>
        <v>97.1</v>
      </c>
    </row>
    <row r="33" spans="1:10" ht="13.5">
      <c r="A33" s="5" t="s">
        <v>28</v>
      </c>
      <c r="B33" s="6">
        <v>377895</v>
      </c>
      <c r="C33" s="6">
        <v>32999</v>
      </c>
      <c r="D33" s="6">
        <v>410894</v>
      </c>
      <c r="E33" s="6">
        <v>372117</v>
      </c>
      <c r="F33" s="6">
        <v>5373</v>
      </c>
      <c r="G33" s="6">
        <v>377490</v>
      </c>
      <c r="H33" s="7">
        <f t="shared" si="0"/>
        <v>98.5</v>
      </c>
      <c r="I33" s="7">
        <f t="shared" si="0"/>
        <v>16.3</v>
      </c>
      <c r="J33" s="7">
        <f t="shared" si="0"/>
        <v>91.9</v>
      </c>
    </row>
    <row r="34" spans="1:10" ht="13.5">
      <c r="A34" s="5" t="s">
        <v>29</v>
      </c>
      <c r="B34" s="6">
        <v>307227</v>
      </c>
      <c r="C34" s="6">
        <v>16216</v>
      </c>
      <c r="D34" s="6">
        <v>323443</v>
      </c>
      <c r="E34" s="6">
        <v>304070</v>
      </c>
      <c r="F34" s="6">
        <v>4541</v>
      </c>
      <c r="G34" s="6">
        <v>308611</v>
      </c>
      <c r="H34" s="7">
        <f t="shared" si="0"/>
        <v>99</v>
      </c>
      <c r="I34" s="7">
        <f t="shared" si="0"/>
        <v>28</v>
      </c>
      <c r="J34" s="7">
        <f t="shared" si="0"/>
        <v>95.4</v>
      </c>
    </row>
    <row r="35" spans="1:10" ht="13.5">
      <c r="A35" s="5" t="s">
        <v>30</v>
      </c>
      <c r="B35" s="6">
        <v>424915</v>
      </c>
      <c r="C35" s="6">
        <v>13139</v>
      </c>
      <c r="D35" s="6">
        <v>438054</v>
      </c>
      <c r="E35" s="6">
        <v>423118</v>
      </c>
      <c r="F35" s="6">
        <v>6320</v>
      </c>
      <c r="G35" s="6">
        <v>429438</v>
      </c>
      <c r="H35" s="7">
        <f t="shared" si="0"/>
        <v>99.6</v>
      </c>
      <c r="I35" s="7">
        <f t="shared" si="0"/>
        <v>48.1</v>
      </c>
      <c r="J35" s="7">
        <f t="shared" si="0"/>
        <v>98</v>
      </c>
    </row>
    <row r="36" spans="1:10" ht="13.5">
      <c r="A36" s="5" t="s">
        <v>31</v>
      </c>
      <c r="B36" s="6">
        <v>202173</v>
      </c>
      <c r="C36" s="6">
        <v>19051</v>
      </c>
      <c r="D36" s="6">
        <v>221224</v>
      </c>
      <c r="E36" s="6">
        <v>198745</v>
      </c>
      <c r="F36" s="6">
        <v>4317</v>
      </c>
      <c r="G36" s="6">
        <v>203062</v>
      </c>
      <c r="H36" s="7">
        <f t="shared" si="0"/>
        <v>98.3</v>
      </c>
      <c r="I36" s="7">
        <f t="shared" si="0"/>
        <v>22.7</v>
      </c>
      <c r="J36" s="7">
        <f t="shared" si="0"/>
        <v>91.8</v>
      </c>
    </row>
    <row r="37" spans="1:10" ht="13.5">
      <c r="A37" s="5" t="s">
        <v>32</v>
      </c>
      <c r="B37" s="6">
        <v>187421</v>
      </c>
      <c r="C37" s="6">
        <v>17232</v>
      </c>
      <c r="D37" s="6">
        <v>204653</v>
      </c>
      <c r="E37" s="6">
        <v>183286</v>
      </c>
      <c r="F37" s="6">
        <v>5673</v>
      </c>
      <c r="G37" s="6">
        <v>188959</v>
      </c>
      <c r="H37" s="7">
        <f t="shared" si="0"/>
        <v>97.8</v>
      </c>
      <c r="I37" s="7">
        <f t="shared" si="0"/>
        <v>32.9</v>
      </c>
      <c r="J37" s="7">
        <f t="shared" si="0"/>
        <v>92.3</v>
      </c>
    </row>
    <row r="38" spans="1:10" ht="13.5">
      <c r="A38" s="5" t="s">
        <v>33</v>
      </c>
      <c r="B38" s="6">
        <v>182659</v>
      </c>
      <c r="C38" s="6">
        <v>4782</v>
      </c>
      <c r="D38" s="6">
        <v>187441</v>
      </c>
      <c r="E38" s="6">
        <v>181766</v>
      </c>
      <c r="F38" s="6">
        <v>1245</v>
      </c>
      <c r="G38" s="6">
        <v>183011</v>
      </c>
      <c r="H38" s="7">
        <f t="shared" si="0"/>
        <v>99.5</v>
      </c>
      <c r="I38" s="7">
        <f t="shared" si="0"/>
        <v>26</v>
      </c>
      <c r="J38" s="7">
        <f t="shared" si="0"/>
        <v>97.6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139128</v>
      </c>
      <c r="C41" s="6">
        <v>12498</v>
      </c>
      <c r="D41" s="6">
        <v>151626</v>
      </c>
      <c r="E41" s="6">
        <v>137636</v>
      </c>
      <c r="F41" s="6">
        <v>3360</v>
      </c>
      <c r="G41" s="6">
        <v>140996</v>
      </c>
      <c r="H41" s="7">
        <f>ROUND(E41/B41*100,1)</f>
        <v>98.9</v>
      </c>
      <c r="I41" s="7">
        <f>ROUND(F41/C41*100,1)</f>
        <v>26.9</v>
      </c>
      <c r="J41" s="7">
        <f>ROUND(G41/D41*100,1)</f>
        <v>93</v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1" ref="B48:G48">SUM(B7:B37)</f>
        <v>34526555</v>
      </c>
      <c r="C48" s="3">
        <f>SUM(C7:C37)</f>
        <v>1600323</v>
      </c>
      <c r="D48" s="3">
        <f t="shared" si="1"/>
        <v>36126878</v>
      </c>
      <c r="E48" s="3">
        <f t="shared" si="1"/>
        <v>34176332</v>
      </c>
      <c r="F48" s="3">
        <f t="shared" si="1"/>
        <v>500961</v>
      </c>
      <c r="G48" s="3">
        <f t="shared" si="1"/>
        <v>34677293</v>
      </c>
      <c r="H48" s="4">
        <f aca="true" t="shared" si="2" ref="H48:J51">ROUND(E48/B48*100,1)</f>
        <v>99</v>
      </c>
      <c r="I48" s="4">
        <f t="shared" si="2"/>
        <v>31.3</v>
      </c>
      <c r="J48" s="4">
        <f t="shared" si="2"/>
        <v>96</v>
      </c>
    </row>
    <row r="49" spans="1:10" ht="13.5">
      <c r="A49" s="5" t="s">
        <v>53</v>
      </c>
      <c r="B49" s="6">
        <f aca="true" t="shared" si="3" ref="B49:G49">SUM(B38:B47)</f>
        <v>321787</v>
      </c>
      <c r="C49" s="6">
        <f t="shared" si="3"/>
        <v>17280</v>
      </c>
      <c r="D49" s="6">
        <f t="shared" si="3"/>
        <v>339067</v>
      </c>
      <c r="E49" s="6">
        <f t="shared" si="3"/>
        <v>319402</v>
      </c>
      <c r="F49" s="6">
        <f t="shared" si="3"/>
        <v>4605</v>
      </c>
      <c r="G49" s="6">
        <f t="shared" si="3"/>
        <v>324007</v>
      </c>
      <c r="H49" s="7">
        <f t="shared" si="2"/>
        <v>99.3</v>
      </c>
      <c r="I49" s="7">
        <f t="shared" si="2"/>
        <v>26.6</v>
      </c>
      <c r="J49" s="7">
        <f t="shared" si="2"/>
        <v>95.6</v>
      </c>
    </row>
    <row r="50" spans="1:10" ht="13.5">
      <c r="A50" s="5" t="s">
        <v>54</v>
      </c>
      <c r="B50" s="6">
        <f aca="true" t="shared" si="4" ref="B50:G50">B48+B49</f>
        <v>34848342</v>
      </c>
      <c r="C50" s="6">
        <f t="shared" si="4"/>
        <v>1617603</v>
      </c>
      <c r="D50" s="6">
        <f t="shared" si="4"/>
        <v>36465945</v>
      </c>
      <c r="E50" s="6">
        <f t="shared" si="4"/>
        <v>34495734</v>
      </c>
      <c r="F50" s="6">
        <f t="shared" si="4"/>
        <v>505566</v>
      </c>
      <c r="G50" s="6">
        <f t="shared" si="4"/>
        <v>35001300</v>
      </c>
      <c r="H50" s="7">
        <f t="shared" si="2"/>
        <v>99</v>
      </c>
      <c r="I50" s="7">
        <f t="shared" si="2"/>
        <v>31.3</v>
      </c>
      <c r="J50" s="7">
        <f t="shared" si="2"/>
        <v>96</v>
      </c>
    </row>
    <row r="51" spans="1:10" ht="13.5">
      <c r="A51" s="8" t="s">
        <v>55</v>
      </c>
      <c r="B51" s="9">
        <f aca="true" t="shared" si="5" ref="B51:G51">B5+B6+B50</f>
        <v>66781991</v>
      </c>
      <c r="C51" s="9">
        <f t="shared" si="5"/>
        <v>2364325</v>
      </c>
      <c r="D51" s="9">
        <f t="shared" si="5"/>
        <v>69146316</v>
      </c>
      <c r="E51" s="9">
        <f t="shared" si="5"/>
        <v>66240109</v>
      </c>
      <c r="F51" s="9">
        <f t="shared" si="5"/>
        <v>772946</v>
      </c>
      <c r="G51" s="9">
        <f t="shared" si="5"/>
        <v>67013055</v>
      </c>
      <c r="H51" s="10">
        <f t="shared" si="2"/>
        <v>99.2</v>
      </c>
      <c r="I51" s="10">
        <f t="shared" si="2"/>
        <v>32.7</v>
      </c>
      <c r="J51" s="10">
        <f t="shared" si="2"/>
        <v>96.9</v>
      </c>
    </row>
    <row r="52" ht="13.5">
      <c r="A52" s="11" t="s">
        <v>59</v>
      </c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3937007874015748" top="0.984251968503937" bottom="0.5905511811023623" header="0.71" footer="0.5118110236220472"/>
  <pageSetup horizontalDpi="600" verticalDpi="600" orientation="landscape" paperSize="9" scale="65" r:id="rId1"/>
  <headerFooter alignWithMargins="0">
    <oddHeader>&amp;L&amp;"ＭＳ 明朝,太字"&amp;16都市計画税（土地）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58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28837068</v>
      </c>
      <c r="C5" s="3">
        <v>558967</v>
      </c>
      <c r="D5" s="3">
        <v>29396035</v>
      </c>
      <c r="E5" s="3">
        <v>28690954</v>
      </c>
      <c r="F5" s="3">
        <v>184628</v>
      </c>
      <c r="G5" s="3">
        <v>28875582</v>
      </c>
      <c r="H5" s="7">
        <f aca="true" t="shared" si="0" ref="H5:J38">ROUND(E5/B5*100,1)</f>
        <v>99.5</v>
      </c>
      <c r="I5" s="7">
        <f t="shared" si="0"/>
        <v>33</v>
      </c>
      <c r="J5" s="7">
        <f t="shared" si="0"/>
        <v>98.2</v>
      </c>
    </row>
    <row r="6" spans="1:10" ht="13.5">
      <c r="A6" s="5" t="s">
        <v>1</v>
      </c>
      <c r="B6" s="6">
        <v>4420626</v>
      </c>
      <c r="C6" s="6">
        <v>166196</v>
      </c>
      <c r="D6" s="6">
        <v>4586822</v>
      </c>
      <c r="E6" s="6">
        <v>4375303</v>
      </c>
      <c r="F6" s="6">
        <v>70491</v>
      </c>
      <c r="G6" s="6">
        <v>4445794</v>
      </c>
      <c r="H6" s="7">
        <f t="shared" si="0"/>
        <v>99</v>
      </c>
      <c r="I6" s="7">
        <f t="shared" si="0"/>
        <v>42.4</v>
      </c>
      <c r="J6" s="7">
        <f t="shared" si="0"/>
        <v>96.9</v>
      </c>
    </row>
    <row r="7" spans="1:10" ht="13.5">
      <c r="A7" s="5" t="s">
        <v>2</v>
      </c>
      <c r="B7" s="6">
        <v>840685</v>
      </c>
      <c r="C7" s="6">
        <v>29591</v>
      </c>
      <c r="D7" s="6">
        <v>870276</v>
      </c>
      <c r="E7" s="6">
        <v>832802</v>
      </c>
      <c r="F7" s="6">
        <v>10394</v>
      </c>
      <c r="G7" s="6">
        <v>843196</v>
      </c>
      <c r="H7" s="7">
        <f t="shared" si="0"/>
        <v>99.1</v>
      </c>
      <c r="I7" s="7">
        <f t="shared" si="0"/>
        <v>35.1</v>
      </c>
      <c r="J7" s="7">
        <f t="shared" si="0"/>
        <v>96.9</v>
      </c>
    </row>
    <row r="8" spans="1:10" ht="13.5">
      <c r="A8" s="5" t="s">
        <v>3</v>
      </c>
      <c r="B8" s="6">
        <v>2539336</v>
      </c>
      <c r="C8" s="6">
        <v>142100</v>
      </c>
      <c r="D8" s="6">
        <v>2681436</v>
      </c>
      <c r="E8" s="6">
        <v>2508127</v>
      </c>
      <c r="F8" s="6">
        <v>37706</v>
      </c>
      <c r="G8" s="6">
        <v>2545833</v>
      </c>
      <c r="H8" s="7">
        <f t="shared" si="0"/>
        <v>98.8</v>
      </c>
      <c r="I8" s="7">
        <f t="shared" si="0"/>
        <v>26.5</v>
      </c>
      <c r="J8" s="7">
        <f t="shared" si="0"/>
        <v>94.9</v>
      </c>
    </row>
    <row r="9" spans="1:10" ht="13.5">
      <c r="A9" s="5" t="s">
        <v>4</v>
      </c>
      <c r="B9" s="6">
        <v>568401</v>
      </c>
      <c r="C9" s="6">
        <v>42282</v>
      </c>
      <c r="D9" s="6">
        <v>610683</v>
      </c>
      <c r="E9" s="6">
        <v>558708</v>
      </c>
      <c r="F9" s="6">
        <v>11591</v>
      </c>
      <c r="G9" s="6">
        <v>570299</v>
      </c>
      <c r="H9" s="7">
        <f t="shared" si="0"/>
        <v>98.3</v>
      </c>
      <c r="I9" s="7">
        <f t="shared" si="0"/>
        <v>27.4</v>
      </c>
      <c r="J9" s="7">
        <f t="shared" si="0"/>
        <v>93.4</v>
      </c>
    </row>
    <row r="10" spans="1:10" ht="13.5">
      <c r="A10" s="5" t="s">
        <v>5</v>
      </c>
      <c r="B10" s="6">
        <v>2552164</v>
      </c>
      <c r="C10" s="6">
        <v>82777</v>
      </c>
      <c r="D10" s="6">
        <v>2634941</v>
      </c>
      <c r="E10" s="6">
        <v>2533014</v>
      </c>
      <c r="F10" s="6">
        <v>24543</v>
      </c>
      <c r="G10" s="6">
        <v>2557557</v>
      </c>
      <c r="H10" s="7">
        <f t="shared" si="0"/>
        <v>99.2</v>
      </c>
      <c r="I10" s="7">
        <f t="shared" si="0"/>
        <v>29.6</v>
      </c>
      <c r="J10" s="7">
        <f t="shared" si="0"/>
        <v>97.1</v>
      </c>
    </row>
    <row r="11" spans="1:10" ht="13.5">
      <c r="A11" s="5" t="s">
        <v>6</v>
      </c>
      <c r="B11" s="6">
        <v>438854</v>
      </c>
      <c r="C11" s="6">
        <v>16659</v>
      </c>
      <c r="D11" s="6">
        <v>455513</v>
      </c>
      <c r="E11" s="6">
        <v>432369</v>
      </c>
      <c r="F11" s="6">
        <v>7910</v>
      </c>
      <c r="G11" s="6">
        <v>440279</v>
      </c>
      <c r="H11" s="7">
        <f t="shared" si="0"/>
        <v>98.5</v>
      </c>
      <c r="I11" s="7">
        <f t="shared" si="0"/>
        <v>47.5</v>
      </c>
      <c r="J11" s="7">
        <f t="shared" si="0"/>
        <v>96.7</v>
      </c>
    </row>
    <row r="12" spans="1:10" ht="13.5">
      <c r="A12" s="5" t="s">
        <v>7</v>
      </c>
      <c r="B12" s="6">
        <v>1707062</v>
      </c>
      <c r="C12" s="6">
        <v>37150</v>
      </c>
      <c r="D12" s="6">
        <v>1744212</v>
      </c>
      <c r="E12" s="6">
        <v>1697511</v>
      </c>
      <c r="F12" s="6">
        <v>13154</v>
      </c>
      <c r="G12" s="6">
        <v>1710665</v>
      </c>
      <c r="H12" s="7">
        <f t="shared" si="0"/>
        <v>99.4</v>
      </c>
      <c r="I12" s="7">
        <f t="shared" si="0"/>
        <v>35.4</v>
      </c>
      <c r="J12" s="7">
        <f t="shared" si="0"/>
        <v>98.1</v>
      </c>
    </row>
    <row r="13" spans="1:10" ht="13.5">
      <c r="A13" s="5" t="s">
        <v>8</v>
      </c>
      <c r="B13" s="6">
        <v>452238</v>
      </c>
      <c r="C13" s="6">
        <v>26389</v>
      </c>
      <c r="D13" s="6">
        <v>478627</v>
      </c>
      <c r="E13" s="6">
        <v>446875</v>
      </c>
      <c r="F13" s="6">
        <v>5929</v>
      </c>
      <c r="G13" s="6">
        <v>452804</v>
      </c>
      <c r="H13" s="7">
        <f t="shared" si="0"/>
        <v>98.8</v>
      </c>
      <c r="I13" s="7">
        <f t="shared" si="0"/>
        <v>22.5</v>
      </c>
      <c r="J13" s="7">
        <f t="shared" si="0"/>
        <v>94.6</v>
      </c>
    </row>
    <row r="14" spans="1:10" ht="13.5">
      <c r="A14" s="5" t="s">
        <v>9</v>
      </c>
      <c r="B14" s="6">
        <v>881782</v>
      </c>
      <c r="C14" s="6">
        <v>53891</v>
      </c>
      <c r="D14" s="6">
        <v>935673</v>
      </c>
      <c r="E14" s="6">
        <v>871324</v>
      </c>
      <c r="F14" s="6">
        <v>19485</v>
      </c>
      <c r="G14" s="6">
        <v>890809</v>
      </c>
      <c r="H14" s="7">
        <f t="shared" si="0"/>
        <v>98.8</v>
      </c>
      <c r="I14" s="7">
        <f t="shared" si="0"/>
        <v>36.2</v>
      </c>
      <c r="J14" s="7">
        <f t="shared" si="0"/>
        <v>95.2</v>
      </c>
    </row>
    <row r="15" spans="1:10" ht="13.5">
      <c r="A15" s="5" t="s">
        <v>10</v>
      </c>
      <c r="B15" s="6">
        <v>2080617</v>
      </c>
      <c r="C15" s="6">
        <v>59982</v>
      </c>
      <c r="D15" s="6">
        <v>2140599</v>
      </c>
      <c r="E15" s="6">
        <v>2070313</v>
      </c>
      <c r="F15" s="6">
        <v>16929</v>
      </c>
      <c r="G15" s="6">
        <v>2087242</v>
      </c>
      <c r="H15" s="7">
        <f t="shared" si="0"/>
        <v>99.5</v>
      </c>
      <c r="I15" s="7">
        <f t="shared" si="0"/>
        <v>28.2</v>
      </c>
      <c r="J15" s="7">
        <f t="shared" si="0"/>
        <v>97.5</v>
      </c>
    </row>
    <row r="16" spans="1:10" ht="13.5">
      <c r="A16" s="5" t="s">
        <v>11</v>
      </c>
      <c r="B16" s="6">
        <v>1660927</v>
      </c>
      <c r="C16" s="6">
        <v>56533</v>
      </c>
      <c r="D16" s="6">
        <v>1717460</v>
      </c>
      <c r="E16" s="6">
        <v>1646361</v>
      </c>
      <c r="F16" s="6">
        <v>13414</v>
      </c>
      <c r="G16" s="6">
        <v>1659775</v>
      </c>
      <c r="H16" s="7">
        <f t="shared" si="0"/>
        <v>99.1</v>
      </c>
      <c r="I16" s="7">
        <f t="shared" si="0"/>
        <v>23.7</v>
      </c>
      <c r="J16" s="7">
        <f t="shared" si="0"/>
        <v>96.6</v>
      </c>
    </row>
    <row r="17" spans="1:10" ht="13.5">
      <c r="A17" s="5" t="s">
        <v>12</v>
      </c>
      <c r="B17" s="6">
        <v>1396794</v>
      </c>
      <c r="C17" s="6">
        <v>44361</v>
      </c>
      <c r="D17" s="6">
        <v>1441155</v>
      </c>
      <c r="E17" s="6">
        <v>1383136</v>
      </c>
      <c r="F17" s="6">
        <v>14663</v>
      </c>
      <c r="G17" s="6">
        <v>1397799</v>
      </c>
      <c r="H17" s="7">
        <f t="shared" si="0"/>
        <v>99</v>
      </c>
      <c r="I17" s="7">
        <f t="shared" si="0"/>
        <v>33.1</v>
      </c>
      <c r="J17" s="7">
        <f t="shared" si="0"/>
        <v>97</v>
      </c>
    </row>
    <row r="18" spans="1:10" ht="13.5">
      <c r="A18" s="5" t="s">
        <v>13</v>
      </c>
      <c r="B18" s="6">
        <v>750730</v>
      </c>
      <c r="C18" s="6">
        <v>18301</v>
      </c>
      <c r="D18" s="6">
        <v>769031</v>
      </c>
      <c r="E18" s="6">
        <v>746268</v>
      </c>
      <c r="F18" s="6">
        <v>5816</v>
      </c>
      <c r="G18" s="6">
        <v>752084</v>
      </c>
      <c r="H18" s="7">
        <f t="shared" si="0"/>
        <v>99.4</v>
      </c>
      <c r="I18" s="7">
        <f t="shared" si="0"/>
        <v>31.8</v>
      </c>
      <c r="J18" s="7">
        <f t="shared" si="0"/>
        <v>97.8</v>
      </c>
    </row>
    <row r="19" spans="1:10" ht="13.5">
      <c r="A19" s="5" t="s">
        <v>14</v>
      </c>
      <c r="B19" s="6">
        <v>439263</v>
      </c>
      <c r="C19" s="6">
        <v>27644</v>
      </c>
      <c r="D19" s="6">
        <v>466907</v>
      </c>
      <c r="E19" s="6">
        <v>434160</v>
      </c>
      <c r="F19" s="6">
        <v>9151</v>
      </c>
      <c r="G19" s="6">
        <v>443311</v>
      </c>
      <c r="H19" s="7">
        <f t="shared" si="0"/>
        <v>98.8</v>
      </c>
      <c r="I19" s="7">
        <f t="shared" si="0"/>
        <v>33.1</v>
      </c>
      <c r="J19" s="7">
        <f t="shared" si="0"/>
        <v>94.9</v>
      </c>
    </row>
    <row r="20" spans="1:10" ht="13.5">
      <c r="A20" s="5" t="s">
        <v>15</v>
      </c>
      <c r="B20" s="6">
        <v>1084088</v>
      </c>
      <c r="C20" s="6">
        <v>112462</v>
      </c>
      <c r="D20" s="6">
        <v>1196550</v>
      </c>
      <c r="E20" s="6">
        <v>1063053</v>
      </c>
      <c r="F20" s="6">
        <v>29589</v>
      </c>
      <c r="G20" s="6">
        <v>1092642</v>
      </c>
      <c r="H20" s="7">
        <f t="shared" si="0"/>
        <v>98.1</v>
      </c>
      <c r="I20" s="7">
        <f t="shared" si="0"/>
        <v>26.3</v>
      </c>
      <c r="J20" s="7">
        <f t="shared" si="0"/>
        <v>91.3</v>
      </c>
    </row>
    <row r="21" spans="1:10" ht="13.5">
      <c r="A21" s="5" t="s">
        <v>16</v>
      </c>
      <c r="B21" s="6">
        <v>428886</v>
      </c>
      <c r="C21" s="6">
        <v>28001</v>
      </c>
      <c r="D21" s="6">
        <v>456887</v>
      </c>
      <c r="E21" s="6">
        <v>425930</v>
      </c>
      <c r="F21" s="6">
        <v>6528</v>
      </c>
      <c r="G21" s="6">
        <v>432458</v>
      </c>
      <c r="H21" s="7">
        <f t="shared" si="0"/>
        <v>99.3</v>
      </c>
      <c r="I21" s="7">
        <f t="shared" si="0"/>
        <v>23.3</v>
      </c>
      <c r="J21" s="7">
        <f t="shared" si="0"/>
        <v>94.7</v>
      </c>
    </row>
    <row r="22" spans="1:10" ht="13.5">
      <c r="A22" s="5" t="s">
        <v>17</v>
      </c>
      <c r="B22" s="6">
        <v>463960</v>
      </c>
      <c r="C22" s="6">
        <v>31208</v>
      </c>
      <c r="D22" s="6">
        <v>495168</v>
      </c>
      <c r="E22" s="6">
        <v>456696</v>
      </c>
      <c r="F22" s="6">
        <v>9387</v>
      </c>
      <c r="G22" s="6">
        <v>466083</v>
      </c>
      <c r="H22" s="7">
        <f t="shared" si="0"/>
        <v>98.4</v>
      </c>
      <c r="I22" s="7">
        <f t="shared" si="0"/>
        <v>30.1</v>
      </c>
      <c r="J22" s="7">
        <f t="shared" si="0"/>
        <v>94.1</v>
      </c>
    </row>
    <row r="23" spans="1:10" ht="13.5">
      <c r="A23" s="5" t="s">
        <v>18</v>
      </c>
      <c r="B23" s="6">
        <v>666390</v>
      </c>
      <c r="C23" s="6">
        <v>28343</v>
      </c>
      <c r="D23" s="6">
        <v>694733</v>
      </c>
      <c r="E23" s="6">
        <v>660576</v>
      </c>
      <c r="F23" s="6">
        <v>12143</v>
      </c>
      <c r="G23" s="6">
        <v>672719</v>
      </c>
      <c r="H23" s="7">
        <f t="shared" si="0"/>
        <v>99.1</v>
      </c>
      <c r="I23" s="7">
        <f t="shared" si="0"/>
        <v>42.8</v>
      </c>
      <c r="J23" s="7">
        <f t="shared" si="0"/>
        <v>96.8</v>
      </c>
    </row>
    <row r="24" spans="1:10" ht="13.5">
      <c r="A24" s="5" t="s">
        <v>19</v>
      </c>
      <c r="B24" s="6">
        <v>912857</v>
      </c>
      <c r="C24" s="6">
        <v>44307</v>
      </c>
      <c r="D24" s="6">
        <v>957164</v>
      </c>
      <c r="E24" s="6">
        <v>904695</v>
      </c>
      <c r="F24" s="6">
        <v>12600</v>
      </c>
      <c r="G24" s="6">
        <v>917295</v>
      </c>
      <c r="H24" s="7">
        <f t="shared" si="0"/>
        <v>99.1</v>
      </c>
      <c r="I24" s="7">
        <f t="shared" si="0"/>
        <v>28.4</v>
      </c>
      <c r="J24" s="7">
        <f t="shared" si="0"/>
        <v>95.8</v>
      </c>
    </row>
    <row r="25" spans="1:10" ht="13.5">
      <c r="A25" s="5" t="s">
        <v>20</v>
      </c>
      <c r="B25" s="6">
        <v>839375</v>
      </c>
      <c r="C25" s="6">
        <v>46882</v>
      </c>
      <c r="D25" s="6">
        <v>886257</v>
      </c>
      <c r="E25" s="6">
        <v>830804</v>
      </c>
      <c r="F25" s="6">
        <v>15235</v>
      </c>
      <c r="G25" s="6">
        <v>846039</v>
      </c>
      <c r="H25" s="7">
        <f t="shared" si="0"/>
        <v>99</v>
      </c>
      <c r="I25" s="7">
        <f t="shared" si="0"/>
        <v>32.5</v>
      </c>
      <c r="J25" s="7">
        <f t="shared" si="0"/>
        <v>95.5</v>
      </c>
    </row>
    <row r="26" spans="1:10" ht="13.5">
      <c r="A26" s="5" t="s">
        <v>21</v>
      </c>
      <c r="B26" s="6">
        <v>298221</v>
      </c>
      <c r="C26" s="6">
        <v>17808</v>
      </c>
      <c r="D26" s="6">
        <v>316029</v>
      </c>
      <c r="E26" s="6">
        <v>292903</v>
      </c>
      <c r="F26" s="6">
        <v>8536</v>
      </c>
      <c r="G26" s="6">
        <v>301439</v>
      </c>
      <c r="H26" s="7">
        <f t="shared" si="0"/>
        <v>98.2</v>
      </c>
      <c r="I26" s="7">
        <f t="shared" si="0"/>
        <v>47.9</v>
      </c>
      <c r="J26" s="7">
        <f t="shared" si="0"/>
        <v>95.4</v>
      </c>
    </row>
    <row r="27" spans="1:10" ht="13.5">
      <c r="A27" s="5" t="s">
        <v>22</v>
      </c>
      <c r="B27" s="6">
        <v>422905</v>
      </c>
      <c r="C27" s="6">
        <v>34868</v>
      </c>
      <c r="D27" s="6">
        <v>457773</v>
      </c>
      <c r="E27" s="6">
        <v>416058</v>
      </c>
      <c r="F27" s="6">
        <v>9963</v>
      </c>
      <c r="G27" s="6">
        <v>426021</v>
      </c>
      <c r="H27" s="7">
        <f t="shared" si="0"/>
        <v>98.4</v>
      </c>
      <c r="I27" s="7">
        <f t="shared" si="0"/>
        <v>28.6</v>
      </c>
      <c r="J27" s="7">
        <f t="shared" si="0"/>
        <v>93.1</v>
      </c>
    </row>
    <row r="28" spans="1:10" ht="13.5">
      <c r="A28" s="5" t="s">
        <v>23</v>
      </c>
      <c r="B28" s="6">
        <v>672334</v>
      </c>
      <c r="C28" s="6">
        <v>37950</v>
      </c>
      <c r="D28" s="6">
        <v>710284</v>
      </c>
      <c r="E28" s="6">
        <v>663870</v>
      </c>
      <c r="F28" s="6">
        <v>11271</v>
      </c>
      <c r="G28" s="6">
        <v>675141</v>
      </c>
      <c r="H28" s="7">
        <f t="shared" si="0"/>
        <v>98.7</v>
      </c>
      <c r="I28" s="7">
        <f t="shared" si="0"/>
        <v>29.7</v>
      </c>
      <c r="J28" s="7">
        <f t="shared" si="0"/>
        <v>95.1</v>
      </c>
    </row>
    <row r="29" spans="1:10" ht="13.5">
      <c r="A29" s="5" t="s">
        <v>24</v>
      </c>
      <c r="B29" s="6">
        <v>573578</v>
      </c>
      <c r="C29" s="6">
        <v>13694</v>
      </c>
      <c r="D29" s="6">
        <v>587272</v>
      </c>
      <c r="E29" s="6">
        <v>569064</v>
      </c>
      <c r="F29" s="6">
        <v>5411</v>
      </c>
      <c r="G29" s="6">
        <v>574475</v>
      </c>
      <c r="H29" s="7">
        <f t="shared" si="0"/>
        <v>99.2</v>
      </c>
      <c r="I29" s="7">
        <f t="shared" si="0"/>
        <v>39.5</v>
      </c>
      <c r="J29" s="7">
        <f t="shared" si="0"/>
        <v>97.8</v>
      </c>
    </row>
    <row r="30" spans="1:10" ht="13.5">
      <c r="A30" s="5" t="s">
        <v>25</v>
      </c>
      <c r="B30" s="6">
        <v>299109</v>
      </c>
      <c r="C30" s="6">
        <v>16713</v>
      </c>
      <c r="D30" s="6">
        <v>315822</v>
      </c>
      <c r="E30" s="6">
        <v>296598</v>
      </c>
      <c r="F30" s="6">
        <v>3805</v>
      </c>
      <c r="G30" s="6">
        <v>300403</v>
      </c>
      <c r="H30" s="7">
        <f t="shared" si="0"/>
        <v>99.2</v>
      </c>
      <c r="I30" s="7">
        <f t="shared" si="0"/>
        <v>22.8</v>
      </c>
      <c r="J30" s="7">
        <f t="shared" si="0"/>
        <v>95.1</v>
      </c>
    </row>
    <row r="31" spans="1:10" ht="13.5">
      <c r="A31" s="5" t="s">
        <v>26</v>
      </c>
      <c r="B31" s="6">
        <v>292476</v>
      </c>
      <c r="C31" s="6">
        <v>16964</v>
      </c>
      <c r="D31" s="6">
        <v>309440</v>
      </c>
      <c r="E31" s="6">
        <v>287139</v>
      </c>
      <c r="F31" s="6">
        <v>5567</v>
      </c>
      <c r="G31" s="6">
        <v>292706</v>
      </c>
      <c r="H31" s="7">
        <f t="shared" si="0"/>
        <v>98.2</v>
      </c>
      <c r="I31" s="7">
        <f t="shared" si="0"/>
        <v>32.8</v>
      </c>
      <c r="J31" s="7">
        <f t="shared" si="0"/>
        <v>94.6</v>
      </c>
    </row>
    <row r="32" spans="1:10" ht="13.5">
      <c r="A32" s="5" t="s">
        <v>27</v>
      </c>
      <c r="B32" s="6">
        <v>2724657</v>
      </c>
      <c r="C32" s="6">
        <v>103834</v>
      </c>
      <c r="D32" s="6">
        <v>2828491</v>
      </c>
      <c r="E32" s="6">
        <v>2701392</v>
      </c>
      <c r="F32" s="6">
        <v>46097</v>
      </c>
      <c r="G32" s="6">
        <v>2747489</v>
      </c>
      <c r="H32" s="7">
        <f t="shared" si="0"/>
        <v>99.1</v>
      </c>
      <c r="I32" s="7">
        <f t="shared" si="0"/>
        <v>44.4</v>
      </c>
      <c r="J32" s="7">
        <f t="shared" si="0"/>
        <v>97.1</v>
      </c>
    </row>
    <row r="33" spans="1:10" ht="13.5">
      <c r="A33" s="5" t="s">
        <v>28</v>
      </c>
      <c r="B33" s="6">
        <v>330076</v>
      </c>
      <c r="C33" s="6">
        <v>28822</v>
      </c>
      <c r="D33" s="6">
        <v>358898</v>
      </c>
      <c r="E33" s="6">
        <v>325028</v>
      </c>
      <c r="F33" s="6">
        <v>4694</v>
      </c>
      <c r="G33" s="6">
        <v>329722</v>
      </c>
      <c r="H33" s="7">
        <f t="shared" si="0"/>
        <v>98.5</v>
      </c>
      <c r="I33" s="7">
        <f t="shared" si="0"/>
        <v>16.3</v>
      </c>
      <c r="J33" s="7">
        <f t="shared" si="0"/>
        <v>91.9</v>
      </c>
    </row>
    <row r="34" spans="1:10" ht="13.5">
      <c r="A34" s="5" t="s">
        <v>29</v>
      </c>
      <c r="B34" s="6">
        <v>239368</v>
      </c>
      <c r="C34" s="6">
        <v>12704</v>
      </c>
      <c r="D34" s="6">
        <v>252072</v>
      </c>
      <c r="E34" s="6">
        <v>236912</v>
      </c>
      <c r="F34" s="6">
        <v>3558</v>
      </c>
      <c r="G34" s="6">
        <v>240470</v>
      </c>
      <c r="H34" s="7">
        <f t="shared" si="0"/>
        <v>99</v>
      </c>
      <c r="I34" s="7">
        <f t="shared" si="0"/>
        <v>28</v>
      </c>
      <c r="J34" s="7">
        <f t="shared" si="0"/>
        <v>95.4</v>
      </c>
    </row>
    <row r="35" spans="1:10" ht="13.5">
      <c r="A35" s="5" t="s">
        <v>30</v>
      </c>
      <c r="B35" s="6">
        <v>312620</v>
      </c>
      <c r="C35" s="6">
        <v>9666</v>
      </c>
      <c r="D35" s="6">
        <v>322286</v>
      </c>
      <c r="E35" s="6">
        <v>311299</v>
      </c>
      <c r="F35" s="6">
        <v>4650</v>
      </c>
      <c r="G35" s="6">
        <v>315949</v>
      </c>
      <c r="H35" s="7">
        <f t="shared" si="0"/>
        <v>99.6</v>
      </c>
      <c r="I35" s="7">
        <f t="shared" si="0"/>
        <v>48.1</v>
      </c>
      <c r="J35" s="7">
        <f t="shared" si="0"/>
        <v>98</v>
      </c>
    </row>
    <row r="36" spans="1:10" ht="13.5">
      <c r="A36" s="5" t="s">
        <v>31</v>
      </c>
      <c r="B36" s="6">
        <v>161365</v>
      </c>
      <c r="C36" s="6">
        <v>14814</v>
      </c>
      <c r="D36" s="6">
        <v>176179</v>
      </c>
      <c r="E36" s="6">
        <v>158628</v>
      </c>
      <c r="F36" s="6">
        <v>3357</v>
      </c>
      <c r="G36" s="6">
        <v>161985</v>
      </c>
      <c r="H36" s="7">
        <f t="shared" si="0"/>
        <v>98.3</v>
      </c>
      <c r="I36" s="7">
        <f t="shared" si="0"/>
        <v>22.7</v>
      </c>
      <c r="J36" s="7">
        <f t="shared" si="0"/>
        <v>91.9</v>
      </c>
    </row>
    <row r="37" spans="1:10" ht="13.5">
      <c r="A37" s="5" t="s">
        <v>32</v>
      </c>
      <c r="B37" s="6">
        <v>208807</v>
      </c>
      <c r="C37" s="6">
        <v>19199</v>
      </c>
      <c r="D37" s="6">
        <v>228006</v>
      </c>
      <c r="E37" s="6">
        <v>204201</v>
      </c>
      <c r="F37" s="6">
        <v>6320</v>
      </c>
      <c r="G37" s="6">
        <v>210521</v>
      </c>
      <c r="H37" s="7">
        <f t="shared" si="0"/>
        <v>97.8</v>
      </c>
      <c r="I37" s="7">
        <f t="shared" si="0"/>
        <v>32.9</v>
      </c>
      <c r="J37" s="7">
        <f t="shared" si="0"/>
        <v>92.3</v>
      </c>
    </row>
    <row r="38" spans="1:10" ht="13.5">
      <c r="A38" s="5" t="s">
        <v>33</v>
      </c>
      <c r="B38" s="6">
        <v>171745</v>
      </c>
      <c r="C38" s="6">
        <v>4493</v>
      </c>
      <c r="D38" s="6">
        <v>176238</v>
      </c>
      <c r="E38" s="6">
        <v>170904</v>
      </c>
      <c r="F38" s="6">
        <v>1169</v>
      </c>
      <c r="G38" s="6">
        <v>172073</v>
      </c>
      <c r="H38" s="7">
        <f t="shared" si="0"/>
        <v>99.5</v>
      </c>
      <c r="I38" s="7">
        <f t="shared" si="0"/>
        <v>26</v>
      </c>
      <c r="J38" s="7">
        <f t="shared" si="0"/>
        <v>97.6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84087</v>
      </c>
      <c r="C41" s="6">
        <v>7321</v>
      </c>
      <c r="D41" s="6">
        <v>91408</v>
      </c>
      <c r="E41" s="6">
        <v>83185</v>
      </c>
      <c r="F41" s="6">
        <v>1969</v>
      </c>
      <c r="G41" s="6">
        <v>85154</v>
      </c>
      <c r="H41" s="7">
        <f>ROUND(E41/B41*100,1)</f>
        <v>98.9</v>
      </c>
      <c r="I41" s="7">
        <f>ROUND(F41/C41*100,1)</f>
        <v>26.9</v>
      </c>
      <c r="J41" s="7">
        <f>ROUND(G41/D41*100,1)</f>
        <v>93.2</v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1" ref="B48:G48">SUM(B7:B37)</f>
        <v>27239925</v>
      </c>
      <c r="C48" s="3">
        <f t="shared" si="1"/>
        <v>1255899</v>
      </c>
      <c r="D48" s="3">
        <f t="shared" si="1"/>
        <v>28495824</v>
      </c>
      <c r="E48" s="3">
        <f t="shared" si="1"/>
        <v>26965814</v>
      </c>
      <c r="F48" s="3">
        <f t="shared" si="1"/>
        <v>389396</v>
      </c>
      <c r="G48" s="3">
        <f t="shared" si="1"/>
        <v>27355210</v>
      </c>
      <c r="H48" s="4">
        <f aca="true" t="shared" si="2" ref="H48:J51">ROUND(E48/B48*100,1)</f>
        <v>99</v>
      </c>
      <c r="I48" s="4">
        <f t="shared" si="2"/>
        <v>31</v>
      </c>
      <c r="J48" s="4">
        <f t="shared" si="2"/>
        <v>96</v>
      </c>
    </row>
    <row r="49" spans="1:10" ht="13.5">
      <c r="A49" s="5" t="s">
        <v>53</v>
      </c>
      <c r="B49" s="6">
        <f aca="true" t="shared" si="3" ref="B49:G49">SUM(B38:B47)</f>
        <v>255832</v>
      </c>
      <c r="C49" s="6">
        <f t="shared" si="3"/>
        <v>11814</v>
      </c>
      <c r="D49" s="6">
        <f t="shared" si="3"/>
        <v>267646</v>
      </c>
      <c r="E49" s="6">
        <f t="shared" si="3"/>
        <v>254089</v>
      </c>
      <c r="F49" s="6">
        <f t="shared" si="3"/>
        <v>3138</v>
      </c>
      <c r="G49" s="6">
        <f t="shared" si="3"/>
        <v>257227</v>
      </c>
      <c r="H49" s="7">
        <f t="shared" si="2"/>
        <v>99.3</v>
      </c>
      <c r="I49" s="7">
        <f t="shared" si="2"/>
        <v>26.6</v>
      </c>
      <c r="J49" s="7">
        <f t="shared" si="2"/>
        <v>96.1</v>
      </c>
    </row>
    <row r="50" spans="1:10" ht="13.5">
      <c r="A50" s="5" t="s">
        <v>54</v>
      </c>
      <c r="B50" s="6">
        <f aca="true" t="shared" si="4" ref="B50:G50">B48+B49</f>
        <v>27495757</v>
      </c>
      <c r="C50" s="6">
        <f t="shared" si="4"/>
        <v>1267713</v>
      </c>
      <c r="D50" s="6">
        <f t="shared" si="4"/>
        <v>28763470</v>
      </c>
      <c r="E50" s="6">
        <f t="shared" si="4"/>
        <v>27219903</v>
      </c>
      <c r="F50" s="6">
        <f t="shared" si="4"/>
        <v>392534</v>
      </c>
      <c r="G50" s="6">
        <f t="shared" si="4"/>
        <v>27612437</v>
      </c>
      <c r="H50" s="7">
        <f t="shared" si="2"/>
        <v>99</v>
      </c>
      <c r="I50" s="7">
        <f t="shared" si="2"/>
        <v>31</v>
      </c>
      <c r="J50" s="7">
        <f t="shared" si="2"/>
        <v>96</v>
      </c>
    </row>
    <row r="51" spans="1:10" ht="13.5">
      <c r="A51" s="8" t="s">
        <v>55</v>
      </c>
      <c r="B51" s="9">
        <f aca="true" t="shared" si="5" ref="B51:G51">B5+B6+B50</f>
        <v>60753451</v>
      </c>
      <c r="C51" s="9">
        <f t="shared" si="5"/>
        <v>1992876</v>
      </c>
      <c r="D51" s="9">
        <f t="shared" si="5"/>
        <v>62746327</v>
      </c>
      <c r="E51" s="9">
        <f t="shared" si="5"/>
        <v>60286160</v>
      </c>
      <c r="F51" s="9">
        <f t="shared" si="5"/>
        <v>647653</v>
      </c>
      <c r="G51" s="9">
        <f t="shared" si="5"/>
        <v>60933813</v>
      </c>
      <c r="H51" s="10">
        <f t="shared" si="2"/>
        <v>99.2</v>
      </c>
      <c r="I51" s="10">
        <f t="shared" si="2"/>
        <v>32.5</v>
      </c>
      <c r="J51" s="10">
        <f t="shared" si="2"/>
        <v>97.1</v>
      </c>
    </row>
    <row r="52" ht="13.5">
      <c r="A52" s="11" t="s">
        <v>59</v>
      </c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3937007874015748" top="0.984251968503937" bottom="0.5905511811023623" header="0.71" footer="0.5118110236220472"/>
  <pageSetup horizontalDpi="600" verticalDpi="600" orientation="landscape" paperSize="9" scale="65" r:id="rId1"/>
  <headerFooter alignWithMargins="0">
    <oddHeader>&amp;L&amp;"ＭＳ 明朝,太字"&amp;16都市計画税（家屋）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税政Ｇ時任</cp:lastModifiedBy>
  <cp:lastPrinted>2003-11-11T02:07:43Z</cp:lastPrinted>
  <dcterms:created xsi:type="dcterms:W3CDTF">2003-10-15T07:51:28Z</dcterms:created>
  <dcterms:modified xsi:type="dcterms:W3CDTF">2017-02-02T02:24:51Z</dcterms:modified>
  <cp:category/>
  <cp:version/>
  <cp:contentType/>
  <cp:contentStatus/>
</cp:coreProperties>
</file>