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7680" windowHeight="9015" activeTab="0"/>
  </bookViews>
  <sheets>
    <sheet name="事業所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<sst xmlns="http://schemas.openxmlformats.org/spreadsheetml/2006/main" count="61" uniqueCount="58">
  <si>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</si>
  <si>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</si>
  <si>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</si>
  <si>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</si>
  <si>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</si>
  <si>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</si>
  <si>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</si>
  <si>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</si>
  <si>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</si>
  <si>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</si>
  <si>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</si>
  <si>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</si>
  <si>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</si>
  <si>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</si>
  <si>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</si>
  <si>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</si>
  <si>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</si>
  <si>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</si>
  <si>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</si>
  <si>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</si>
  <si>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</si>
  <si>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</si>
  <si>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</si>
  <si>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</si>
  <si>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</si>
  <si>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</si>
  <si>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</si>
  <si>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</si>
  <si>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</si>
  <si>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</si>
  <si>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</si>
  <si>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</si>
  <si>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</si>
  <si>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</si>
  <si>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</si>
  <si>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</si>
  <si>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</si>
  <si>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</si>
  <si>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</si>
  <si>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</si>
  <si>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</si>
  <si>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</si>
  <si>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</si>
  <si>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</si>
  <si>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</si>
  <si>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</si>
  <si>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</si>
  <si>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</si>
  <si>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</si>
  <si>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</si>
  <si>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</si>
  <si>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</si>
  <si>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</si>
  <si>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</si>
  <si>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</si>
  <si>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</si>
  <si>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２　事業所税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</si>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</sst>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2" xfId="49" applyNumberFormat="1" applyFont="1" applyBorder="1" applyAlignment="1">
      <alignment horizontal="right"/>
    </xf>
    <xf numFmtId="178" fontId="4" fillId="0" borderId="11" xfId="49" applyNumberFormat="1" applyFont="1" applyBorder="1" applyAlignment="1">
      <alignment horizontal="right"/>
    </xf>
    <xf numFmtId="178" fontId="4" fillId="0" borderId="13" xfId="49" applyNumberFormat="1" applyFont="1" applyBorder="1" applyAlignment="1">
      <alignment horizontal="right"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56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26841965</v>
      </c>
      <c r="C5" s="3">
        <v>24596</v>
      </c>
      <c r="D5" s="3">
        <v>26866561</v>
      </c>
      <c r="E5" s="3">
        <v>26815472</v>
      </c>
      <c r="F5" s="3">
        <v>9294</v>
      </c>
      <c r="G5" s="3">
        <v>26824766</v>
      </c>
      <c r="H5" s="6">
        <f>IF(B5&lt;&gt;0,E5/B5*100,"")</f>
        <v>99.9013000724798</v>
      </c>
      <c r="I5" s="6">
        <f>IF(C5&lt;&gt;0,F5/C5*100,"")</f>
        <v>37.786631972678485</v>
      </c>
      <c r="J5" s="6">
        <f>IF(D5&lt;&gt;0,G5/D5*100,"")</f>
        <v>99.84443487203293</v>
      </c>
    </row>
    <row r="6" spans="1:10" ht="13.5">
      <c r="A6" s="4" t="s">
        <v>1</v>
      </c>
      <c r="B6" s="5">
        <v>4609945</v>
      </c>
      <c r="C6" s="5">
        <v>21839</v>
      </c>
      <c r="D6" s="5">
        <v>4631784</v>
      </c>
      <c r="E6" s="5">
        <v>4599579</v>
      </c>
      <c r="F6" s="5">
        <v>17967</v>
      </c>
      <c r="G6" s="5">
        <v>4617546</v>
      </c>
      <c r="H6" s="10">
        <f aca="true" t="shared" si="0" ref="H6:H47">IF(B6&lt;&gt;0,E6/B6*100,"")</f>
        <v>99.7751383150992</v>
      </c>
      <c r="I6" s="10">
        <f aca="true" t="shared" si="1" ref="I6:I47">IF(C6&lt;&gt;0,F6/C6*100,"")</f>
        <v>82.27025046934384</v>
      </c>
      <c r="J6" s="10">
        <f aca="true" t="shared" si="2" ref="J6:J47">IF(D6&lt;&gt;0,G6/D6*100,"")</f>
        <v>99.69260224570058</v>
      </c>
    </row>
    <row r="7" spans="1:10" ht="13.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10">
        <f t="shared" si="0"/>
      </c>
      <c r="I7" s="10">
        <f t="shared" si="1"/>
      </c>
      <c r="J7" s="10">
        <f t="shared" si="2"/>
      </c>
    </row>
    <row r="8" spans="1:10" ht="13.5">
      <c r="A8" s="4" t="s">
        <v>3</v>
      </c>
      <c r="B8" s="5">
        <v>1013490</v>
      </c>
      <c r="C8" s="5">
        <v>3996</v>
      </c>
      <c r="D8" s="5">
        <v>1017486</v>
      </c>
      <c r="E8" s="5">
        <v>1011190</v>
      </c>
      <c r="F8" s="5">
        <v>3109</v>
      </c>
      <c r="G8" s="5">
        <v>1014299</v>
      </c>
      <c r="H8" s="10">
        <f t="shared" si="0"/>
        <v>99.7730614016912</v>
      </c>
      <c r="I8" s="10">
        <f t="shared" si="1"/>
        <v>77.8028028028028</v>
      </c>
      <c r="J8" s="10">
        <f t="shared" si="2"/>
        <v>99.68677701707935</v>
      </c>
    </row>
    <row r="9" spans="1:10" ht="13.5">
      <c r="A9" s="4" t="s">
        <v>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10">
        <f t="shared" si="0"/>
      </c>
      <c r="I9" s="10">
        <f t="shared" si="1"/>
      </c>
      <c r="J9" s="10">
        <f t="shared" si="2"/>
      </c>
    </row>
    <row r="10" spans="1:10" ht="13.5">
      <c r="A10" s="4" t="s">
        <v>5</v>
      </c>
      <c r="B10" s="5">
        <v>989887</v>
      </c>
      <c r="C10" s="5">
        <v>0</v>
      </c>
      <c r="D10" s="5">
        <v>989887</v>
      </c>
      <c r="E10" s="5">
        <v>989914</v>
      </c>
      <c r="F10" s="5">
        <v>0</v>
      </c>
      <c r="G10" s="5">
        <v>989914</v>
      </c>
      <c r="H10" s="10">
        <f t="shared" si="0"/>
        <v>100.00272758405757</v>
      </c>
      <c r="I10" s="10">
        <f t="shared" si="1"/>
      </c>
      <c r="J10" s="10">
        <f t="shared" si="2"/>
        <v>100.00272758405757</v>
      </c>
    </row>
    <row r="11" spans="1:10" ht="13.5">
      <c r="A11" s="4" t="s">
        <v>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10">
        <f t="shared" si="0"/>
      </c>
      <c r="I11" s="10">
        <f t="shared" si="1"/>
      </c>
      <c r="J11" s="10">
        <f t="shared" si="2"/>
      </c>
    </row>
    <row r="12" spans="1:10" ht="13.5">
      <c r="A12" s="4" t="s">
        <v>7</v>
      </c>
      <c r="B12" s="5">
        <v>1082464</v>
      </c>
      <c r="C12" s="5">
        <v>13386</v>
      </c>
      <c r="D12" s="5">
        <v>1095850</v>
      </c>
      <c r="E12" s="5">
        <v>1076745</v>
      </c>
      <c r="F12" s="5">
        <v>6736</v>
      </c>
      <c r="G12" s="5">
        <v>1083481</v>
      </c>
      <c r="H12" s="10">
        <f t="shared" si="0"/>
        <v>99.4716683418571</v>
      </c>
      <c r="I12" s="10">
        <f t="shared" si="1"/>
        <v>50.321231137008816</v>
      </c>
      <c r="J12" s="10">
        <f t="shared" si="2"/>
        <v>98.87128712871286</v>
      </c>
    </row>
    <row r="13" spans="1:10" ht="13.5">
      <c r="A13" s="4" t="s">
        <v>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10">
        <f t="shared" si="0"/>
      </c>
      <c r="I13" s="10">
        <f t="shared" si="1"/>
      </c>
      <c r="J13" s="10">
        <f t="shared" si="2"/>
      </c>
    </row>
    <row r="14" spans="1:10" ht="13.5">
      <c r="A14" s="4" t="s">
        <v>9</v>
      </c>
      <c r="B14" s="5">
        <v>746828</v>
      </c>
      <c r="C14" s="5">
        <v>0</v>
      </c>
      <c r="D14" s="5">
        <v>746828</v>
      </c>
      <c r="E14" s="5">
        <v>746828</v>
      </c>
      <c r="F14" s="5">
        <v>0</v>
      </c>
      <c r="G14" s="5">
        <v>746828</v>
      </c>
      <c r="H14" s="10">
        <f t="shared" si="0"/>
        <v>100</v>
      </c>
      <c r="I14" s="10">
        <f t="shared" si="1"/>
      </c>
      <c r="J14" s="10">
        <f t="shared" si="2"/>
        <v>100</v>
      </c>
    </row>
    <row r="15" spans="1:10" ht="13.5">
      <c r="A15" s="4" t="s">
        <v>10</v>
      </c>
      <c r="B15" s="5">
        <v>1435542</v>
      </c>
      <c r="C15" s="5">
        <v>831</v>
      </c>
      <c r="D15" s="5">
        <v>1436373</v>
      </c>
      <c r="E15" s="5">
        <v>1435575</v>
      </c>
      <c r="F15" s="5">
        <v>831</v>
      </c>
      <c r="G15" s="5">
        <v>1436406</v>
      </c>
      <c r="H15" s="10">
        <f t="shared" si="0"/>
        <v>100.00229878331668</v>
      </c>
      <c r="I15" s="10">
        <f t="shared" si="1"/>
        <v>100</v>
      </c>
      <c r="J15" s="10">
        <f t="shared" si="2"/>
        <v>100.00229745337737</v>
      </c>
    </row>
    <row r="16" spans="1:10" ht="13.5">
      <c r="A16" s="4" t="s">
        <v>11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0">
        <f t="shared" si="0"/>
      </c>
      <c r="I16" s="10">
        <f t="shared" si="1"/>
      </c>
      <c r="J16" s="10">
        <f t="shared" si="2"/>
      </c>
    </row>
    <row r="17" spans="1:10" ht="13.5">
      <c r="A17" s="4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10">
        <f t="shared" si="0"/>
      </c>
      <c r="I17" s="10">
        <f t="shared" si="1"/>
      </c>
      <c r="J17" s="10">
        <f t="shared" si="2"/>
      </c>
    </row>
    <row r="18" spans="1:10" ht="13.5">
      <c r="A18" s="4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10">
        <f t="shared" si="0"/>
      </c>
      <c r="I18" s="10">
        <f t="shared" si="1"/>
      </c>
      <c r="J18" s="10">
        <f t="shared" si="2"/>
      </c>
    </row>
    <row r="19" spans="1:10" ht="13.5">
      <c r="A19" s="4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10">
        <f t="shared" si="0"/>
      </c>
      <c r="I19" s="10">
        <f t="shared" si="1"/>
      </c>
      <c r="J19" s="10">
        <f t="shared" si="2"/>
      </c>
    </row>
    <row r="20" spans="1:10" ht="13.5">
      <c r="A20" s="4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0">
        <f t="shared" si="0"/>
      </c>
      <c r="I20" s="10">
        <f t="shared" si="1"/>
      </c>
      <c r="J20" s="10">
        <f t="shared" si="2"/>
      </c>
    </row>
    <row r="21" spans="1:10" ht="13.5">
      <c r="A21" s="4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10">
        <f t="shared" si="0"/>
      </c>
      <c r="I21" s="10">
        <f t="shared" si="1"/>
      </c>
      <c r="J21" s="10">
        <f t="shared" si="2"/>
      </c>
    </row>
    <row r="22" spans="1:10" ht="13.5">
      <c r="A22" s="4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10">
        <f t="shared" si="0"/>
      </c>
      <c r="I22" s="10">
        <f t="shared" si="1"/>
      </c>
      <c r="J22" s="10">
        <f t="shared" si="2"/>
      </c>
    </row>
    <row r="23" spans="1:10" ht="13.5">
      <c r="A23" s="4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10">
        <f t="shared" si="0"/>
      </c>
      <c r="I23" s="10">
        <f t="shared" si="1"/>
      </c>
      <c r="J23" s="10">
        <f t="shared" si="2"/>
      </c>
    </row>
    <row r="24" spans="1:10" ht="13.5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10">
        <f t="shared" si="0"/>
      </c>
      <c r="I24" s="10">
        <f t="shared" si="1"/>
      </c>
      <c r="J24" s="10">
        <f t="shared" si="2"/>
      </c>
    </row>
    <row r="25" spans="1:10" ht="13.5">
      <c r="A25" s="4" t="s">
        <v>20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0">
        <f t="shared" si="0"/>
      </c>
      <c r="I25" s="10">
        <f t="shared" si="1"/>
      </c>
      <c r="J25" s="10">
        <f t="shared" si="2"/>
      </c>
    </row>
    <row r="26" spans="1:10" ht="13.5">
      <c r="A26" s="4" t="s">
        <v>21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0">
        <f t="shared" si="0"/>
      </c>
      <c r="I26" s="10">
        <f t="shared" si="1"/>
      </c>
      <c r="J26" s="10">
        <f t="shared" si="2"/>
      </c>
    </row>
    <row r="27" spans="1:10" ht="13.5">
      <c r="A27" s="4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0">
        <f t="shared" si="0"/>
      </c>
      <c r="I27" s="10">
        <f t="shared" si="1"/>
      </c>
      <c r="J27" s="10">
        <f t="shared" si="2"/>
      </c>
    </row>
    <row r="28" spans="1:10" ht="13.5">
      <c r="A28" s="4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10">
        <f t="shared" si="0"/>
      </c>
      <c r="I28" s="10">
        <f t="shared" si="1"/>
      </c>
      <c r="J28" s="10">
        <f t="shared" si="2"/>
      </c>
    </row>
    <row r="29" spans="1:10" ht="13.5">
      <c r="A29" s="4" t="s">
        <v>24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0">
        <f t="shared" si="0"/>
      </c>
      <c r="I29" s="10">
        <f t="shared" si="1"/>
      </c>
      <c r="J29" s="10">
        <f t="shared" si="2"/>
      </c>
    </row>
    <row r="30" spans="1:10" ht="13.5">
      <c r="A30" s="4" t="s">
        <v>25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10">
        <f t="shared" si="0"/>
      </c>
      <c r="I30" s="10">
        <f t="shared" si="1"/>
      </c>
      <c r="J30" s="10">
        <f t="shared" si="2"/>
      </c>
    </row>
    <row r="31" spans="1:10" ht="13.5">
      <c r="A31" s="4" t="s">
        <v>26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10">
        <f t="shared" si="0"/>
      </c>
      <c r="I31" s="10">
        <f t="shared" si="1"/>
      </c>
      <c r="J31" s="10">
        <f t="shared" si="2"/>
      </c>
    </row>
    <row r="32" spans="1:10" ht="13.5">
      <c r="A32" s="4" t="s">
        <v>27</v>
      </c>
      <c r="B32" s="5">
        <v>2157072</v>
      </c>
      <c r="C32" s="5">
        <v>8092</v>
      </c>
      <c r="D32" s="5">
        <v>2165164</v>
      </c>
      <c r="E32" s="5">
        <v>2153710</v>
      </c>
      <c r="F32" s="5">
        <v>4441</v>
      </c>
      <c r="G32" s="5">
        <v>2158151</v>
      </c>
      <c r="H32" s="10">
        <f t="shared" si="0"/>
        <v>99.84414057574341</v>
      </c>
      <c r="I32" s="10">
        <f t="shared" si="1"/>
        <v>54.88136431043006</v>
      </c>
      <c r="J32" s="10">
        <f t="shared" si="2"/>
        <v>99.67609843873258</v>
      </c>
    </row>
    <row r="33" spans="1:10" ht="13.5">
      <c r="A33" s="4" t="s">
        <v>28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0">
        <f t="shared" si="0"/>
      </c>
      <c r="I33" s="10">
        <f t="shared" si="1"/>
      </c>
      <c r="J33" s="10">
        <f t="shared" si="2"/>
      </c>
    </row>
    <row r="34" spans="1:10" ht="13.5">
      <c r="A34" s="4" t="s">
        <v>29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10">
        <f t="shared" si="0"/>
      </c>
      <c r="I34" s="10">
        <f t="shared" si="1"/>
      </c>
      <c r="J34" s="10">
        <f t="shared" si="2"/>
      </c>
    </row>
    <row r="35" spans="1:10" ht="13.5">
      <c r="A35" s="4" t="s">
        <v>30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10">
        <f t="shared" si="0"/>
      </c>
      <c r="I35" s="10">
        <f t="shared" si="1"/>
      </c>
      <c r="J35" s="10">
        <f t="shared" si="2"/>
      </c>
    </row>
    <row r="36" spans="1:10" ht="13.5">
      <c r="A36" s="4" t="s">
        <v>31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10">
        <f t="shared" si="0"/>
      </c>
      <c r="I36" s="10">
        <f t="shared" si="1"/>
      </c>
      <c r="J36" s="10">
        <f t="shared" si="2"/>
      </c>
    </row>
    <row r="37" spans="1:10" ht="13.5">
      <c r="A37" s="4" t="s">
        <v>32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0">
        <f t="shared" si="0"/>
      </c>
      <c r="I37" s="10">
        <f t="shared" si="1"/>
      </c>
      <c r="J37" s="10">
        <f t="shared" si="2"/>
      </c>
    </row>
    <row r="38" spans="1:10" ht="13.5">
      <c r="A38" s="4" t="s">
        <v>33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0">
        <f t="shared" si="0"/>
      </c>
      <c r="I38" s="10">
        <f t="shared" si="1"/>
      </c>
      <c r="J38" s="10">
        <f t="shared" si="2"/>
      </c>
    </row>
    <row r="39" spans="1:10" ht="13.5">
      <c r="A39" s="4" t="s">
        <v>34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10">
        <f t="shared" si="0"/>
      </c>
      <c r="I39" s="10">
        <f t="shared" si="1"/>
      </c>
      <c r="J39" s="10">
        <f t="shared" si="2"/>
      </c>
    </row>
    <row r="40" spans="1:10" ht="13.5">
      <c r="A40" s="4" t="s">
        <v>35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10">
        <f t="shared" si="0"/>
      </c>
      <c r="I40" s="10">
        <f t="shared" si="1"/>
      </c>
      <c r="J40" s="10">
        <f t="shared" si="2"/>
      </c>
    </row>
    <row r="41" spans="1:10" ht="13.5">
      <c r="A41" s="4" t="s">
        <v>36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10">
        <f t="shared" si="0"/>
      </c>
      <c r="I41" s="10">
        <f t="shared" si="1"/>
      </c>
      <c r="J41" s="10">
        <f t="shared" si="2"/>
      </c>
    </row>
    <row r="42" spans="1:10" ht="13.5">
      <c r="A42" s="4" t="s">
        <v>37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10">
        <f t="shared" si="0"/>
      </c>
      <c r="I42" s="10">
        <f t="shared" si="1"/>
      </c>
      <c r="J42" s="10">
        <f t="shared" si="2"/>
      </c>
    </row>
    <row r="43" spans="1:10" ht="13.5">
      <c r="A43" s="4" t="s">
        <v>38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10">
        <f t="shared" si="0"/>
      </c>
      <c r="I43" s="10">
        <f t="shared" si="1"/>
      </c>
      <c r="J43" s="10">
        <f t="shared" si="2"/>
      </c>
    </row>
    <row r="44" spans="1:10" ht="13.5">
      <c r="A44" s="4" t="s">
        <v>39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10">
        <f t="shared" si="0"/>
      </c>
      <c r="I44" s="10">
        <f t="shared" si="1"/>
      </c>
      <c r="J44" s="10">
        <f t="shared" si="2"/>
      </c>
    </row>
    <row r="45" spans="1:10" ht="13.5">
      <c r="A45" s="4" t="s">
        <v>40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10">
        <f t="shared" si="0"/>
      </c>
      <c r="I45" s="10">
        <f t="shared" si="1"/>
      </c>
      <c r="J45" s="10">
        <f t="shared" si="2"/>
      </c>
    </row>
    <row r="46" spans="1:10" ht="13.5">
      <c r="A46" s="4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10">
        <f t="shared" si="0"/>
      </c>
      <c r="I46" s="10">
        <f t="shared" si="1"/>
      </c>
      <c r="J46" s="10">
        <f t="shared" si="2"/>
      </c>
    </row>
    <row r="47" spans="1:10" ht="13.5">
      <c r="A47" s="4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10">
        <f t="shared" si="0"/>
      </c>
      <c r="I47" s="10">
        <f t="shared" si="1"/>
      </c>
      <c r="J47" s="10">
        <f t="shared" si="2"/>
      </c>
    </row>
    <row r="48" spans="1:10" ht="13.5">
      <c r="A48" s="2" t="s">
        <v>52</v>
      </c>
      <c r="B48" s="3">
        <f aca="true" t="shared" si="3" ref="B48:G48">SUM(B7:B37)</f>
        <v>7425283</v>
      </c>
      <c r="C48" s="3">
        <f t="shared" si="3"/>
        <v>26305</v>
      </c>
      <c r="D48" s="3">
        <f t="shared" si="3"/>
        <v>7451588</v>
      </c>
      <c r="E48" s="3">
        <f>SUM(E7:E37)</f>
        <v>7413962</v>
      </c>
      <c r="F48" s="3">
        <f t="shared" si="3"/>
        <v>15117</v>
      </c>
      <c r="G48" s="3">
        <f t="shared" si="3"/>
        <v>7429079</v>
      </c>
      <c r="H48" s="11">
        <f>IF(B48&lt;&gt;0,E48/B48*100,"－")</f>
        <v>99.84753443067422</v>
      </c>
      <c r="I48" s="11">
        <f>IF(C48&lt;&gt;0,F48/C48*100,"－")</f>
        <v>57.46816194639802</v>
      </c>
      <c r="J48" s="11">
        <f>IF(D48&lt;&gt;0,G48/D48*100,"－")</f>
        <v>99.69793015931637</v>
      </c>
    </row>
    <row r="49" spans="1:10" ht="13.5">
      <c r="A49" s="4" t="s">
        <v>53</v>
      </c>
      <c r="B49" s="5">
        <f aca="true" t="shared" si="4" ref="B49:G49">SUM(B38:B47)</f>
        <v>0</v>
      </c>
      <c r="C49" s="5">
        <f t="shared" si="4"/>
        <v>0</v>
      </c>
      <c r="D49" s="5">
        <f t="shared" si="4"/>
        <v>0</v>
      </c>
      <c r="E49" s="5">
        <f t="shared" si="4"/>
        <v>0</v>
      </c>
      <c r="F49" s="5">
        <f t="shared" si="4"/>
        <v>0</v>
      </c>
      <c r="G49" s="5">
        <f t="shared" si="4"/>
        <v>0</v>
      </c>
      <c r="H49" s="10">
        <f>IF(B49&lt;&gt;0,E49/B49*100,"")</f>
      </c>
      <c r="I49" s="10">
        <f>IF(C49&lt;&gt;0,F49/C49*100,"")</f>
      </c>
      <c r="J49" s="10">
        <f>IF(D49&lt;&gt;0,G49/D49*100,"")</f>
      </c>
    </row>
    <row r="50" spans="1:10" ht="13.5">
      <c r="A50" s="4" t="s">
        <v>54</v>
      </c>
      <c r="B50" s="5">
        <f aca="true" t="shared" si="5" ref="B50:G50">B48+B49</f>
        <v>7425283</v>
      </c>
      <c r="C50" s="5">
        <f t="shared" si="5"/>
        <v>26305</v>
      </c>
      <c r="D50" s="5">
        <f t="shared" si="5"/>
        <v>7451588</v>
      </c>
      <c r="E50" s="5">
        <f t="shared" si="5"/>
        <v>7413962</v>
      </c>
      <c r="F50" s="5">
        <f t="shared" si="5"/>
        <v>15117</v>
      </c>
      <c r="G50" s="5">
        <f t="shared" si="5"/>
        <v>7429079</v>
      </c>
      <c r="H50" s="10">
        <f aca="true" t="shared" si="6" ref="H50:J51">IF(B50&lt;&gt;0,E50/B50*100,"－")</f>
        <v>99.84753443067422</v>
      </c>
      <c r="I50" s="10">
        <f t="shared" si="6"/>
        <v>57.46816194639802</v>
      </c>
      <c r="J50" s="10">
        <f t="shared" si="6"/>
        <v>99.69793015931637</v>
      </c>
    </row>
    <row r="51" spans="1:10" ht="13.5">
      <c r="A51" s="7" t="s">
        <v>55</v>
      </c>
      <c r="B51" s="8">
        <f aca="true" t="shared" si="7" ref="B51:G51">B5+B6+B50</f>
        <v>38877193</v>
      </c>
      <c r="C51" s="8">
        <f t="shared" si="7"/>
        <v>72740</v>
      </c>
      <c r="D51" s="8">
        <f t="shared" si="7"/>
        <v>38949933</v>
      </c>
      <c r="E51" s="8">
        <f t="shared" si="7"/>
        <v>38829013</v>
      </c>
      <c r="F51" s="8">
        <f t="shared" si="7"/>
        <v>42378</v>
      </c>
      <c r="G51" s="8">
        <f t="shared" si="7"/>
        <v>38871391</v>
      </c>
      <c r="H51" s="12">
        <f t="shared" si="6"/>
        <v>99.87607129969491</v>
      </c>
      <c r="I51" s="12">
        <f t="shared" si="6"/>
        <v>58.259554577948855</v>
      </c>
      <c r="J51" s="12">
        <f t="shared" si="6"/>
        <v>99.79835138612434</v>
      </c>
    </row>
    <row r="52" ht="13.5">
      <c r="A52" s="9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明朝,太字"&amp;16事業所税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税政Ｇ時任</cp:lastModifiedBy>
  <cp:lastPrinted>2012-01-06T03:14:13Z</cp:lastPrinted>
  <dcterms:created xsi:type="dcterms:W3CDTF">2003-10-15T07:51:28Z</dcterms:created>
  <dcterms:modified xsi:type="dcterms:W3CDTF">2017-02-02T01:27:55Z</dcterms:modified>
  <cp:category/>
  <cp:version/>
  <cp:contentType/>
  <cp:contentStatus/>
</cp:coreProperties>
</file>