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7650" windowHeight="9090" activeTab="0"/>
  </bookViews>
  <sheets>
    <sheet name="固定資産税（計）" sheetId="1" r:id="rId1"/>
    <sheet name="純固定資産税" sheetId="2" r:id="rId2"/>
    <sheet name="内訳　土地" sheetId="3" r:id="rId3"/>
    <sheet name="内訳　家屋" sheetId="4" r:id="rId4"/>
    <sheet name="内訳　償却資産" sheetId="5" r:id="rId5"/>
    <sheet name="交付金" sheetId="6" r:id="rId6"/>
  </sheets>
  <definedNames/>
  <calcPr fullCalcOnLoad="1"/>
</workbook>
</file>

<file path=xl/sharedStrings.xml><?xml version="1.0" encoding="utf-8"?>
<sst xmlns="http://schemas.openxmlformats.org/spreadsheetml/2006/main" count="366" uniqueCount="64">
  <si>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</si>
  <si>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</si>
  <si>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</si>
  <si>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</si>
  <si>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</si>
  <si>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</si>
  <si>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</si>
  <si>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</si>
  <si>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</si>
  <si>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</si>
  <si>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</si>
  <si>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</si>
  <si>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</si>
  <si>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</si>
  <si>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</si>
  <si>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</si>
  <si>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</si>
  <si>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</si>
  <si>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</si>
  <si>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</si>
  <si>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</si>
  <si>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</si>
  <si>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</si>
  <si>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</si>
  <si>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</si>
  <si>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</si>
  <si>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</si>
  <si>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</si>
  <si>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</si>
  <si>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</si>
  <si>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</si>
  <si>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</si>
  <si>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</si>
  <si>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</si>
  <si>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</si>
  <si>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</si>
  <si>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</si>
  <si>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</si>
  <si>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</si>
  <si>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</si>
  <si>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</si>
  <si>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</si>
  <si>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</si>
  <si>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</si>
  <si>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</si>
  <si>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</si>
  <si>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</si>
  <si>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</si>
  <si>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</si>
  <si>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</si>
  <si>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</si>
  <si>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</si>
  <si>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</si>
  <si>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</si>
  <si>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</si>
  <si>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</si>
  <si>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（２）固定資産税</t>
  </si>
  <si>
    <t>羽曳野市</t>
  </si>
  <si>
    <t>（ア）純固定資産税</t>
  </si>
  <si>
    <t>（ⅰ）土地</t>
  </si>
  <si>
    <t>（ⅱ）家屋</t>
  </si>
  <si>
    <t>（ⅲ）償却資産</t>
  </si>
  <si>
    <t>※　都市計及び市町村計の数値には、政令市は含まれておりません。</t>
  </si>
  <si>
    <t>（イ）交付金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</si>
</sst>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76" fontId="4" fillId="0" borderId="10" xfId="61" applyNumberFormat="1" applyFont="1" applyBorder="1" applyAlignment="1">
      <alignment horizontal="center" vertical="center"/>
      <protection/>
    </xf>
    <xf numFmtId="38" fontId="4" fillId="0" borderId="11" xfId="49" applyFont="1" applyBorder="1" applyAlignment="1">
      <alignment/>
    </xf>
    <xf numFmtId="177" fontId="4" fillId="0" borderId="11" xfId="49" applyNumberFormat="1" applyFont="1" applyBorder="1" applyAlignment="1">
      <alignment/>
    </xf>
    <xf numFmtId="178" fontId="4" fillId="0" borderId="11" xfId="49" applyNumberFormat="1" applyFont="1" applyBorder="1" applyAlignment="1">
      <alignment/>
    </xf>
    <xf numFmtId="38" fontId="4" fillId="0" borderId="12" xfId="49" applyFont="1" applyBorder="1" applyAlignment="1">
      <alignment/>
    </xf>
    <xf numFmtId="177" fontId="4" fillId="0" borderId="12" xfId="49" applyNumberFormat="1" applyFont="1" applyBorder="1" applyAlignment="1">
      <alignment/>
    </xf>
    <xf numFmtId="178" fontId="4" fillId="0" borderId="12" xfId="49" applyNumberFormat="1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3" xfId="49" applyNumberFormat="1" applyFont="1" applyBorder="1" applyAlignment="1">
      <alignment/>
    </xf>
    <xf numFmtId="178" fontId="4" fillId="0" borderId="13" xfId="49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4" xfId="61" applyFont="1" applyBorder="1" applyAlignment="1">
      <alignment horizontal="center" vertical="center"/>
      <protection/>
    </xf>
    <xf numFmtId="38" fontId="4" fillId="0" borderId="15" xfId="49" applyFont="1" applyBorder="1" applyAlignment="1">
      <alignment horizontal="center" vertical="top"/>
    </xf>
    <xf numFmtId="38" fontId="4" fillId="0" borderId="16" xfId="49" applyFont="1" applyBorder="1" applyAlignment="1">
      <alignment horizontal="center" vertical="top"/>
    </xf>
    <xf numFmtId="38" fontId="4" fillId="0" borderId="17" xfId="49" applyFont="1" applyBorder="1" applyAlignment="1">
      <alignment horizontal="center" vertical="top"/>
    </xf>
    <xf numFmtId="0" fontId="4" fillId="0" borderId="18" xfId="61" applyFont="1" applyBorder="1" applyAlignment="1">
      <alignment vertical="top"/>
      <protection/>
    </xf>
    <xf numFmtId="0" fontId="4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0" fontId="4" fillId="0" borderId="21" xfId="61" applyFont="1" applyBorder="1" applyAlignment="1">
      <alignment vertical="top"/>
      <protection/>
    </xf>
    <xf numFmtId="0" fontId="4" fillId="0" borderId="14" xfId="61" applyFont="1" applyBorder="1" applyAlignment="1">
      <alignment vertical="top"/>
      <protection/>
    </xf>
    <xf numFmtId="0" fontId="4" fillId="0" borderId="22" xfId="61" applyFont="1" applyBorder="1" applyAlignment="1">
      <alignment vertical="top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176" fontId="4" fillId="0" borderId="23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3"/>
      <c r="B1" s="16" t="s">
        <v>56</v>
      </c>
      <c r="C1" s="17"/>
      <c r="D1" s="17"/>
      <c r="E1" s="17"/>
      <c r="F1" s="17"/>
      <c r="G1" s="17"/>
      <c r="H1" s="17"/>
      <c r="I1" s="17"/>
      <c r="J1" s="18"/>
    </row>
    <row r="2" spans="1:10" ht="13.5">
      <c r="A2" s="14"/>
      <c r="B2" s="19"/>
      <c r="C2" s="20"/>
      <c r="D2" s="20"/>
      <c r="E2" s="20"/>
      <c r="F2" s="20"/>
      <c r="G2" s="20"/>
      <c r="H2" s="20"/>
      <c r="I2" s="20"/>
      <c r="J2" s="21"/>
    </row>
    <row r="3" spans="1:10" ht="13.5">
      <c r="A3" s="14"/>
      <c r="B3" s="22" t="s">
        <v>43</v>
      </c>
      <c r="C3" s="22"/>
      <c r="D3" s="22"/>
      <c r="E3" s="22" t="s">
        <v>44</v>
      </c>
      <c r="F3" s="22"/>
      <c r="G3" s="22"/>
      <c r="H3" s="23" t="s">
        <v>45</v>
      </c>
      <c r="I3" s="24"/>
      <c r="J3" s="25"/>
    </row>
    <row r="4" spans="1:10" ht="13.5">
      <c r="A4" s="15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264689805</v>
      </c>
      <c r="C5" s="3">
        <v>8497345</v>
      </c>
      <c r="D5" s="3">
        <v>273187150</v>
      </c>
      <c r="E5" s="3">
        <v>262707362</v>
      </c>
      <c r="F5" s="3">
        <v>2324581</v>
      </c>
      <c r="G5" s="3">
        <v>265031943</v>
      </c>
      <c r="H5" s="4">
        <f aca="true" t="shared" si="0" ref="H5:J51">ROUND(E5/B5*100,1)</f>
        <v>99.3</v>
      </c>
      <c r="I5" s="4">
        <f t="shared" si="0"/>
        <v>27.4</v>
      </c>
      <c r="J5" s="4">
        <f t="shared" si="0"/>
        <v>97</v>
      </c>
    </row>
    <row r="6" spans="1:10" ht="13.5">
      <c r="A6" s="5" t="s">
        <v>1</v>
      </c>
      <c r="B6" s="6">
        <v>56867535</v>
      </c>
      <c r="C6" s="6">
        <v>2438680</v>
      </c>
      <c r="D6" s="6">
        <v>59306215</v>
      </c>
      <c r="E6" s="6">
        <v>56077442</v>
      </c>
      <c r="F6" s="6">
        <v>794041</v>
      </c>
      <c r="G6" s="6">
        <v>56871483</v>
      </c>
      <c r="H6" s="7">
        <f t="shared" si="0"/>
        <v>98.6</v>
      </c>
      <c r="I6" s="7">
        <f t="shared" si="0"/>
        <v>32.6</v>
      </c>
      <c r="J6" s="7">
        <f>ROUND(G6/D6*100,1)</f>
        <v>95.9</v>
      </c>
    </row>
    <row r="7" spans="1:10" ht="13.5">
      <c r="A7" s="5" t="s">
        <v>2</v>
      </c>
      <c r="B7" s="6">
        <v>10021413</v>
      </c>
      <c r="C7" s="6">
        <v>534654</v>
      </c>
      <c r="D7" s="6">
        <v>10556067</v>
      </c>
      <c r="E7" s="6">
        <v>9866890</v>
      </c>
      <c r="F7" s="6">
        <v>150169</v>
      </c>
      <c r="G7" s="6">
        <v>10017059</v>
      </c>
      <c r="H7" s="7">
        <f t="shared" si="0"/>
        <v>98.5</v>
      </c>
      <c r="I7" s="7">
        <f t="shared" si="0"/>
        <v>28.1</v>
      </c>
      <c r="J7" s="7">
        <f t="shared" si="0"/>
        <v>94.9</v>
      </c>
    </row>
    <row r="8" spans="1:10" ht="13.5">
      <c r="A8" s="5" t="s">
        <v>3</v>
      </c>
      <c r="B8" s="6">
        <v>23428329</v>
      </c>
      <c r="C8" s="6">
        <v>1646321</v>
      </c>
      <c r="D8" s="6">
        <v>25074650</v>
      </c>
      <c r="E8" s="6">
        <v>23077876</v>
      </c>
      <c r="F8" s="6">
        <v>379973</v>
      </c>
      <c r="G8" s="6">
        <v>23457849</v>
      </c>
      <c r="H8" s="7">
        <f t="shared" si="0"/>
        <v>98.5</v>
      </c>
      <c r="I8" s="7">
        <f t="shared" si="0"/>
        <v>23.1</v>
      </c>
      <c r="J8" s="7">
        <f t="shared" si="0"/>
        <v>93.6</v>
      </c>
    </row>
    <row r="9" spans="1:10" ht="13.5">
      <c r="A9" s="5" t="s">
        <v>4</v>
      </c>
      <c r="B9" s="6">
        <v>5806672</v>
      </c>
      <c r="C9" s="6">
        <v>578087</v>
      </c>
      <c r="D9" s="6">
        <v>6384759</v>
      </c>
      <c r="E9" s="6">
        <v>5666839</v>
      </c>
      <c r="F9" s="6">
        <v>181637</v>
      </c>
      <c r="G9" s="6">
        <v>5848476</v>
      </c>
      <c r="H9" s="7">
        <f t="shared" si="0"/>
        <v>97.6</v>
      </c>
      <c r="I9" s="7">
        <f t="shared" si="0"/>
        <v>31.4</v>
      </c>
      <c r="J9" s="7">
        <f t="shared" si="0"/>
        <v>91.6</v>
      </c>
    </row>
    <row r="10" spans="1:10" ht="13.5">
      <c r="A10" s="5" t="s">
        <v>5</v>
      </c>
      <c r="B10" s="6">
        <v>23253891</v>
      </c>
      <c r="C10" s="6">
        <v>779772</v>
      </c>
      <c r="D10" s="6">
        <v>24033663</v>
      </c>
      <c r="E10" s="6">
        <v>23030479</v>
      </c>
      <c r="F10" s="6">
        <v>186735</v>
      </c>
      <c r="G10" s="6">
        <v>23217214</v>
      </c>
      <c r="H10" s="7">
        <f t="shared" si="0"/>
        <v>99</v>
      </c>
      <c r="I10" s="7">
        <f t="shared" si="0"/>
        <v>23.9</v>
      </c>
      <c r="J10" s="7">
        <f t="shared" si="0"/>
        <v>96.6</v>
      </c>
    </row>
    <row r="11" spans="1:10" ht="13.5">
      <c r="A11" s="5" t="s">
        <v>6</v>
      </c>
      <c r="B11" s="6">
        <v>5027901</v>
      </c>
      <c r="C11" s="6">
        <v>155490</v>
      </c>
      <c r="D11" s="6">
        <v>5183391</v>
      </c>
      <c r="E11" s="6">
        <v>4984885</v>
      </c>
      <c r="F11" s="6">
        <v>37079</v>
      </c>
      <c r="G11" s="6">
        <v>5021964</v>
      </c>
      <c r="H11" s="7">
        <f t="shared" si="0"/>
        <v>99.1</v>
      </c>
      <c r="I11" s="7">
        <f t="shared" si="0"/>
        <v>23.8</v>
      </c>
      <c r="J11" s="7">
        <f t="shared" si="0"/>
        <v>96.9</v>
      </c>
    </row>
    <row r="12" spans="1:10" ht="13.5">
      <c r="A12" s="5" t="s">
        <v>7</v>
      </c>
      <c r="B12" s="6">
        <v>18422444</v>
      </c>
      <c r="C12" s="6">
        <v>695075</v>
      </c>
      <c r="D12" s="6">
        <v>19117519</v>
      </c>
      <c r="E12" s="6">
        <v>18255853</v>
      </c>
      <c r="F12" s="6">
        <v>243331</v>
      </c>
      <c r="G12" s="6">
        <v>18499184</v>
      </c>
      <c r="H12" s="7">
        <f t="shared" si="0"/>
        <v>99.1</v>
      </c>
      <c r="I12" s="7">
        <f t="shared" si="0"/>
        <v>35</v>
      </c>
      <c r="J12" s="7">
        <f t="shared" si="0"/>
        <v>96.8</v>
      </c>
    </row>
    <row r="13" spans="1:10" ht="13.5">
      <c r="A13" s="5" t="s">
        <v>8</v>
      </c>
      <c r="B13" s="6">
        <v>5009411</v>
      </c>
      <c r="C13" s="6">
        <v>398093</v>
      </c>
      <c r="D13" s="6">
        <v>5407504</v>
      </c>
      <c r="E13" s="6">
        <v>4940626</v>
      </c>
      <c r="F13" s="6">
        <v>72800</v>
      </c>
      <c r="G13" s="6">
        <v>5013426</v>
      </c>
      <c r="H13" s="7">
        <f t="shared" si="0"/>
        <v>98.6</v>
      </c>
      <c r="I13" s="7">
        <f t="shared" si="0"/>
        <v>18.3</v>
      </c>
      <c r="J13" s="7">
        <f t="shared" si="0"/>
        <v>92.7</v>
      </c>
    </row>
    <row r="14" spans="1:10" ht="13.5">
      <c r="A14" s="5" t="s">
        <v>9</v>
      </c>
      <c r="B14" s="6">
        <v>9489161</v>
      </c>
      <c r="C14" s="6">
        <v>728706</v>
      </c>
      <c r="D14" s="6">
        <v>10217867</v>
      </c>
      <c r="E14" s="6">
        <v>9317838</v>
      </c>
      <c r="F14" s="6">
        <v>160978</v>
      </c>
      <c r="G14" s="6">
        <v>9478816</v>
      </c>
      <c r="H14" s="7">
        <f t="shared" si="0"/>
        <v>98.2</v>
      </c>
      <c r="I14" s="7">
        <f t="shared" si="0"/>
        <v>22.1</v>
      </c>
      <c r="J14" s="7">
        <f t="shared" si="0"/>
        <v>92.8</v>
      </c>
    </row>
    <row r="15" spans="1:10" ht="13.5">
      <c r="A15" s="5" t="s">
        <v>10</v>
      </c>
      <c r="B15" s="6">
        <v>20746490</v>
      </c>
      <c r="C15" s="6">
        <v>1056937</v>
      </c>
      <c r="D15" s="6">
        <v>21803427</v>
      </c>
      <c r="E15" s="6">
        <v>20570264</v>
      </c>
      <c r="F15" s="6">
        <v>243182</v>
      </c>
      <c r="G15" s="6">
        <v>20813446</v>
      </c>
      <c r="H15" s="7">
        <f t="shared" si="0"/>
        <v>99.2</v>
      </c>
      <c r="I15" s="7">
        <f t="shared" si="0"/>
        <v>23</v>
      </c>
      <c r="J15" s="7">
        <f t="shared" si="0"/>
        <v>95.5</v>
      </c>
    </row>
    <row r="16" spans="1:10" ht="13.5">
      <c r="A16" s="5" t="s">
        <v>11</v>
      </c>
      <c r="B16" s="6">
        <v>17632002</v>
      </c>
      <c r="C16" s="6">
        <v>531935</v>
      </c>
      <c r="D16" s="6">
        <v>18163937</v>
      </c>
      <c r="E16" s="6">
        <v>17472883</v>
      </c>
      <c r="F16" s="6">
        <v>131107</v>
      </c>
      <c r="G16" s="6">
        <v>17603990</v>
      </c>
      <c r="H16" s="7">
        <f t="shared" si="0"/>
        <v>99.1</v>
      </c>
      <c r="I16" s="7">
        <f t="shared" si="0"/>
        <v>24.6</v>
      </c>
      <c r="J16" s="7">
        <f t="shared" si="0"/>
        <v>96.9</v>
      </c>
    </row>
    <row r="17" spans="1:10" ht="13.5">
      <c r="A17" s="5" t="s">
        <v>12</v>
      </c>
      <c r="B17" s="6">
        <v>15983262</v>
      </c>
      <c r="C17" s="6">
        <v>649674</v>
      </c>
      <c r="D17" s="6">
        <v>16632936</v>
      </c>
      <c r="E17" s="6">
        <v>15816884</v>
      </c>
      <c r="F17" s="6">
        <v>184592</v>
      </c>
      <c r="G17" s="6">
        <v>16001476</v>
      </c>
      <c r="H17" s="7">
        <f t="shared" si="0"/>
        <v>99</v>
      </c>
      <c r="I17" s="7">
        <f t="shared" si="0"/>
        <v>28.4</v>
      </c>
      <c r="J17" s="7">
        <f t="shared" si="0"/>
        <v>96.2</v>
      </c>
    </row>
    <row r="18" spans="1:10" ht="13.5">
      <c r="A18" s="5" t="s">
        <v>13</v>
      </c>
      <c r="B18" s="6">
        <v>9129223</v>
      </c>
      <c r="C18" s="6">
        <v>193131</v>
      </c>
      <c r="D18" s="6">
        <v>9322354</v>
      </c>
      <c r="E18" s="6">
        <v>9071038</v>
      </c>
      <c r="F18" s="6">
        <v>75954</v>
      </c>
      <c r="G18" s="6">
        <v>9146992</v>
      </c>
      <c r="H18" s="7">
        <f t="shared" si="0"/>
        <v>99.4</v>
      </c>
      <c r="I18" s="7">
        <f t="shared" si="0"/>
        <v>39.3</v>
      </c>
      <c r="J18" s="7">
        <f t="shared" si="0"/>
        <v>98.1</v>
      </c>
    </row>
    <row r="19" spans="1:10" ht="13.5">
      <c r="A19" s="5" t="s">
        <v>14</v>
      </c>
      <c r="B19" s="6">
        <v>4998030</v>
      </c>
      <c r="C19" s="6">
        <v>446875</v>
      </c>
      <c r="D19" s="6">
        <v>5444905</v>
      </c>
      <c r="E19" s="6">
        <v>4888854</v>
      </c>
      <c r="F19" s="6">
        <v>121335</v>
      </c>
      <c r="G19" s="6">
        <v>5010189</v>
      </c>
      <c r="H19" s="7">
        <f t="shared" si="0"/>
        <v>97.8</v>
      </c>
      <c r="I19" s="7">
        <f t="shared" si="0"/>
        <v>27.2</v>
      </c>
      <c r="J19" s="7">
        <f t="shared" si="0"/>
        <v>92</v>
      </c>
    </row>
    <row r="20" spans="1:10" ht="13.5">
      <c r="A20" s="5" t="s">
        <v>15</v>
      </c>
      <c r="B20" s="6">
        <v>10879534</v>
      </c>
      <c r="C20" s="6">
        <v>1349806</v>
      </c>
      <c r="D20" s="6">
        <v>12229340</v>
      </c>
      <c r="E20" s="6">
        <v>10625119</v>
      </c>
      <c r="F20" s="6">
        <v>269430</v>
      </c>
      <c r="G20" s="6">
        <v>10894549</v>
      </c>
      <c r="H20" s="7">
        <f t="shared" si="0"/>
        <v>97.7</v>
      </c>
      <c r="I20" s="7">
        <f t="shared" si="0"/>
        <v>20</v>
      </c>
      <c r="J20" s="7">
        <f t="shared" si="0"/>
        <v>89.1</v>
      </c>
    </row>
    <row r="21" spans="1:10" ht="13.5">
      <c r="A21" s="5" t="s">
        <v>16</v>
      </c>
      <c r="B21" s="6">
        <v>4497150</v>
      </c>
      <c r="C21" s="6">
        <v>419752</v>
      </c>
      <c r="D21" s="6">
        <v>4916902</v>
      </c>
      <c r="E21" s="6">
        <v>4428495</v>
      </c>
      <c r="F21" s="6">
        <v>95057</v>
      </c>
      <c r="G21" s="6">
        <v>4523552</v>
      </c>
      <c r="H21" s="7">
        <f t="shared" si="0"/>
        <v>98.5</v>
      </c>
      <c r="I21" s="7">
        <f t="shared" si="0"/>
        <v>22.6</v>
      </c>
      <c r="J21" s="7">
        <f t="shared" si="0"/>
        <v>92</v>
      </c>
    </row>
    <row r="22" spans="1:10" ht="13.5">
      <c r="A22" s="5" t="s">
        <v>17</v>
      </c>
      <c r="B22" s="6">
        <v>5299185</v>
      </c>
      <c r="C22" s="6">
        <v>360407</v>
      </c>
      <c r="D22" s="6">
        <v>5659592</v>
      </c>
      <c r="E22" s="6">
        <v>5195455</v>
      </c>
      <c r="F22" s="6">
        <v>133738</v>
      </c>
      <c r="G22" s="6">
        <v>5329193</v>
      </c>
      <c r="H22" s="7">
        <f t="shared" si="0"/>
        <v>98</v>
      </c>
      <c r="I22" s="7">
        <f t="shared" si="0"/>
        <v>37.1</v>
      </c>
      <c r="J22" s="7">
        <f t="shared" si="0"/>
        <v>94.2</v>
      </c>
    </row>
    <row r="23" spans="1:10" ht="13.5">
      <c r="A23" s="5" t="s">
        <v>18</v>
      </c>
      <c r="B23" s="6">
        <v>7387240</v>
      </c>
      <c r="C23" s="6">
        <v>441932</v>
      </c>
      <c r="D23" s="6">
        <v>7829172</v>
      </c>
      <c r="E23" s="6">
        <v>7259424</v>
      </c>
      <c r="F23" s="6">
        <v>129866</v>
      </c>
      <c r="G23" s="6">
        <v>7389290</v>
      </c>
      <c r="H23" s="7">
        <f t="shared" si="0"/>
        <v>98.3</v>
      </c>
      <c r="I23" s="7">
        <f t="shared" si="0"/>
        <v>29.4</v>
      </c>
      <c r="J23" s="7">
        <f t="shared" si="0"/>
        <v>94.4</v>
      </c>
    </row>
    <row r="24" spans="1:10" ht="13.5">
      <c r="A24" s="5" t="s">
        <v>19</v>
      </c>
      <c r="B24" s="6">
        <v>8583651</v>
      </c>
      <c r="C24" s="6">
        <v>510573</v>
      </c>
      <c r="D24" s="6">
        <v>9094224</v>
      </c>
      <c r="E24" s="6">
        <v>8442994</v>
      </c>
      <c r="F24" s="6">
        <v>155348</v>
      </c>
      <c r="G24" s="6">
        <v>8598342</v>
      </c>
      <c r="H24" s="7">
        <f t="shared" si="0"/>
        <v>98.4</v>
      </c>
      <c r="I24" s="7">
        <f t="shared" si="0"/>
        <v>30.4</v>
      </c>
      <c r="J24" s="7">
        <f t="shared" si="0"/>
        <v>94.5</v>
      </c>
    </row>
    <row r="25" spans="1:10" ht="13.5">
      <c r="A25" s="5" t="s">
        <v>20</v>
      </c>
      <c r="B25" s="6">
        <v>8482821</v>
      </c>
      <c r="C25" s="6">
        <v>699760</v>
      </c>
      <c r="D25" s="6">
        <v>9182581</v>
      </c>
      <c r="E25" s="6">
        <v>8319909</v>
      </c>
      <c r="F25" s="6">
        <v>127135</v>
      </c>
      <c r="G25" s="6">
        <v>8447044</v>
      </c>
      <c r="H25" s="7">
        <f t="shared" si="0"/>
        <v>98.1</v>
      </c>
      <c r="I25" s="7">
        <f t="shared" si="0"/>
        <v>18.2</v>
      </c>
      <c r="J25" s="7">
        <f t="shared" si="0"/>
        <v>92</v>
      </c>
    </row>
    <row r="26" spans="1:10" ht="13.5">
      <c r="A26" s="5" t="s">
        <v>21</v>
      </c>
      <c r="B26" s="6">
        <v>3550997</v>
      </c>
      <c r="C26" s="6">
        <v>289738</v>
      </c>
      <c r="D26" s="6">
        <v>3840735</v>
      </c>
      <c r="E26" s="6">
        <v>3465719</v>
      </c>
      <c r="F26" s="6">
        <v>93256</v>
      </c>
      <c r="G26" s="6">
        <v>3558975</v>
      </c>
      <c r="H26" s="7">
        <f t="shared" si="0"/>
        <v>97.6</v>
      </c>
      <c r="I26" s="7">
        <f t="shared" si="0"/>
        <v>32.2</v>
      </c>
      <c r="J26" s="7">
        <f t="shared" si="0"/>
        <v>92.7</v>
      </c>
    </row>
    <row r="27" spans="1:10" ht="13.5">
      <c r="A27" s="5" t="s">
        <v>57</v>
      </c>
      <c r="B27" s="6">
        <v>4742172</v>
      </c>
      <c r="C27" s="6">
        <v>518713</v>
      </c>
      <c r="D27" s="6">
        <v>5260885</v>
      </c>
      <c r="E27" s="6">
        <v>4632690</v>
      </c>
      <c r="F27" s="6">
        <v>123585</v>
      </c>
      <c r="G27" s="6">
        <v>4756275</v>
      </c>
      <c r="H27" s="7">
        <f t="shared" si="0"/>
        <v>97.7</v>
      </c>
      <c r="I27" s="7">
        <f t="shared" si="0"/>
        <v>23.8</v>
      </c>
      <c r="J27" s="7">
        <f t="shared" si="0"/>
        <v>90.4</v>
      </c>
    </row>
    <row r="28" spans="1:10" ht="13.5">
      <c r="A28" s="5" t="s">
        <v>23</v>
      </c>
      <c r="B28" s="6">
        <v>8121507</v>
      </c>
      <c r="C28" s="6">
        <v>704949</v>
      </c>
      <c r="D28" s="6">
        <v>8826456</v>
      </c>
      <c r="E28" s="6">
        <v>7987915</v>
      </c>
      <c r="F28" s="6">
        <v>174729</v>
      </c>
      <c r="G28" s="6">
        <v>8162644</v>
      </c>
      <c r="H28" s="7">
        <f t="shared" si="0"/>
        <v>98.4</v>
      </c>
      <c r="I28" s="7">
        <f t="shared" si="0"/>
        <v>24.8</v>
      </c>
      <c r="J28" s="7">
        <f t="shared" si="0"/>
        <v>92.5</v>
      </c>
    </row>
    <row r="29" spans="1:10" ht="13.5">
      <c r="A29" s="5" t="s">
        <v>24</v>
      </c>
      <c r="B29" s="6">
        <v>8563969</v>
      </c>
      <c r="C29" s="6">
        <v>334012</v>
      </c>
      <c r="D29" s="6">
        <v>8897981</v>
      </c>
      <c r="E29" s="6">
        <v>8466547</v>
      </c>
      <c r="F29" s="6">
        <v>107928</v>
      </c>
      <c r="G29" s="6">
        <v>8574475</v>
      </c>
      <c r="H29" s="7">
        <f t="shared" si="0"/>
        <v>98.9</v>
      </c>
      <c r="I29" s="7">
        <f t="shared" si="0"/>
        <v>32.3</v>
      </c>
      <c r="J29" s="7">
        <f t="shared" si="0"/>
        <v>96.4</v>
      </c>
    </row>
    <row r="30" spans="1:10" ht="13.5">
      <c r="A30" s="5" t="s">
        <v>25</v>
      </c>
      <c r="B30" s="6">
        <v>5419515</v>
      </c>
      <c r="C30" s="6">
        <v>272885</v>
      </c>
      <c r="D30" s="6">
        <v>5692400</v>
      </c>
      <c r="E30" s="6">
        <v>5364027</v>
      </c>
      <c r="F30" s="6">
        <v>58314</v>
      </c>
      <c r="G30" s="6">
        <v>5422341</v>
      </c>
      <c r="H30" s="7">
        <f t="shared" si="0"/>
        <v>99</v>
      </c>
      <c r="I30" s="7">
        <f t="shared" si="0"/>
        <v>21.4</v>
      </c>
      <c r="J30" s="7">
        <f t="shared" si="0"/>
        <v>95.3</v>
      </c>
    </row>
    <row r="31" spans="1:10" ht="13.5">
      <c r="A31" s="5" t="s">
        <v>26</v>
      </c>
      <c r="B31" s="6">
        <v>2902742</v>
      </c>
      <c r="C31" s="6">
        <v>202010</v>
      </c>
      <c r="D31" s="6">
        <v>3104752</v>
      </c>
      <c r="E31" s="6">
        <v>2851385</v>
      </c>
      <c r="F31" s="6">
        <v>51187</v>
      </c>
      <c r="G31" s="6">
        <v>2902572</v>
      </c>
      <c r="H31" s="7">
        <f t="shared" si="0"/>
        <v>98.2</v>
      </c>
      <c r="I31" s="7">
        <f t="shared" si="0"/>
        <v>25.3</v>
      </c>
      <c r="J31" s="7">
        <f t="shared" si="0"/>
        <v>93.5</v>
      </c>
    </row>
    <row r="32" spans="1:10" ht="13.5">
      <c r="A32" s="5" t="s">
        <v>27</v>
      </c>
      <c r="B32" s="6">
        <v>31375128</v>
      </c>
      <c r="C32" s="6">
        <v>2787676</v>
      </c>
      <c r="D32" s="6">
        <v>34162804</v>
      </c>
      <c r="E32" s="6">
        <v>30998807</v>
      </c>
      <c r="F32" s="6">
        <v>945664</v>
      </c>
      <c r="G32" s="6">
        <v>31944471</v>
      </c>
      <c r="H32" s="7">
        <f t="shared" si="0"/>
        <v>98.8</v>
      </c>
      <c r="I32" s="7">
        <f t="shared" si="0"/>
        <v>33.9</v>
      </c>
      <c r="J32" s="7">
        <f t="shared" si="0"/>
        <v>93.5</v>
      </c>
    </row>
    <row r="33" spans="1:10" ht="13.5">
      <c r="A33" s="5" t="s">
        <v>28</v>
      </c>
      <c r="B33" s="6">
        <v>4545277</v>
      </c>
      <c r="C33" s="6">
        <v>440885</v>
      </c>
      <c r="D33" s="6">
        <v>4986162</v>
      </c>
      <c r="E33" s="6">
        <v>4461566</v>
      </c>
      <c r="F33" s="6">
        <v>71088</v>
      </c>
      <c r="G33" s="6">
        <v>4532654</v>
      </c>
      <c r="H33" s="7">
        <f t="shared" si="0"/>
        <v>98.2</v>
      </c>
      <c r="I33" s="7">
        <f t="shared" si="0"/>
        <v>16.1</v>
      </c>
      <c r="J33" s="7">
        <f t="shared" si="0"/>
        <v>90.9</v>
      </c>
    </row>
    <row r="34" spans="1:10" ht="13.5">
      <c r="A34" s="5" t="s">
        <v>29</v>
      </c>
      <c r="B34" s="6">
        <v>2572754</v>
      </c>
      <c r="C34" s="6">
        <v>194166</v>
      </c>
      <c r="D34" s="6">
        <v>2766920</v>
      </c>
      <c r="E34" s="6">
        <v>2539652</v>
      </c>
      <c r="F34" s="6">
        <v>48634</v>
      </c>
      <c r="G34" s="6">
        <v>2588286</v>
      </c>
      <c r="H34" s="7">
        <f t="shared" si="0"/>
        <v>98.7</v>
      </c>
      <c r="I34" s="7">
        <f t="shared" si="0"/>
        <v>25</v>
      </c>
      <c r="J34" s="7">
        <f t="shared" si="0"/>
        <v>93.5</v>
      </c>
    </row>
    <row r="35" spans="1:10" ht="13.5">
      <c r="A35" s="5" t="s">
        <v>30</v>
      </c>
      <c r="B35" s="6">
        <v>3325281</v>
      </c>
      <c r="C35" s="6">
        <v>186603</v>
      </c>
      <c r="D35" s="6">
        <v>3511884</v>
      </c>
      <c r="E35" s="6">
        <v>3293859</v>
      </c>
      <c r="F35" s="6">
        <v>63666</v>
      </c>
      <c r="G35" s="6">
        <v>3357525</v>
      </c>
      <c r="H35" s="7">
        <f t="shared" si="0"/>
        <v>99.1</v>
      </c>
      <c r="I35" s="7">
        <f t="shared" si="0"/>
        <v>34.1</v>
      </c>
      <c r="J35" s="7">
        <f t="shared" si="0"/>
        <v>95.6</v>
      </c>
    </row>
    <row r="36" spans="1:10" ht="13.5">
      <c r="A36" s="5" t="s">
        <v>31</v>
      </c>
      <c r="B36" s="6">
        <v>2707161</v>
      </c>
      <c r="C36" s="6">
        <v>306937</v>
      </c>
      <c r="D36" s="6">
        <v>3014098</v>
      </c>
      <c r="E36" s="6">
        <v>2645069</v>
      </c>
      <c r="F36" s="6">
        <v>54902</v>
      </c>
      <c r="G36" s="6">
        <v>2699971</v>
      </c>
      <c r="H36" s="7">
        <f t="shared" si="0"/>
        <v>97.7</v>
      </c>
      <c r="I36" s="7">
        <f t="shared" si="0"/>
        <v>17.9</v>
      </c>
      <c r="J36" s="7">
        <f t="shared" si="0"/>
        <v>89.6</v>
      </c>
    </row>
    <row r="37" spans="1:10" ht="13.5">
      <c r="A37" s="5" t="s">
        <v>32</v>
      </c>
      <c r="B37" s="6">
        <v>1998973</v>
      </c>
      <c r="C37" s="6">
        <v>224751</v>
      </c>
      <c r="D37" s="6">
        <v>2223724</v>
      </c>
      <c r="E37" s="6">
        <v>1936310</v>
      </c>
      <c r="F37" s="6">
        <v>56387</v>
      </c>
      <c r="G37" s="6">
        <v>1992697</v>
      </c>
      <c r="H37" s="7">
        <f t="shared" si="0"/>
        <v>96.9</v>
      </c>
      <c r="I37" s="7">
        <f t="shared" si="0"/>
        <v>25.1</v>
      </c>
      <c r="J37" s="7">
        <f t="shared" si="0"/>
        <v>89.6</v>
      </c>
    </row>
    <row r="38" spans="1:10" ht="13.5">
      <c r="A38" s="5" t="s">
        <v>33</v>
      </c>
      <c r="B38" s="6">
        <v>1765936</v>
      </c>
      <c r="C38" s="6">
        <v>57011</v>
      </c>
      <c r="D38" s="6">
        <v>1822947</v>
      </c>
      <c r="E38" s="6">
        <v>1753897</v>
      </c>
      <c r="F38" s="6">
        <v>10117</v>
      </c>
      <c r="G38" s="6">
        <v>1764014</v>
      </c>
      <c r="H38" s="7">
        <f t="shared" si="0"/>
        <v>99.3</v>
      </c>
      <c r="I38" s="7">
        <f t="shared" si="0"/>
        <v>17.7</v>
      </c>
      <c r="J38" s="7">
        <f t="shared" si="0"/>
        <v>96.8</v>
      </c>
    </row>
    <row r="39" spans="1:10" ht="13.5">
      <c r="A39" s="5" t="s">
        <v>34</v>
      </c>
      <c r="B39" s="6">
        <v>703673</v>
      </c>
      <c r="C39" s="6">
        <v>46137</v>
      </c>
      <c r="D39" s="6">
        <v>749810</v>
      </c>
      <c r="E39" s="6">
        <v>695682</v>
      </c>
      <c r="F39" s="6">
        <v>8720</v>
      </c>
      <c r="G39" s="6">
        <v>704402</v>
      </c>
      <c r="H39" s="7">
        <f t="shared" si="0"/>
        <v>98.9</v>
      </c>
      <c r="I39" s="7">
        <f t="shared" si="0"/>
        <v>18.9</v>
      </c>
      <c r="J39" s="7">
        <f t="shared" si="0"/>
        <v>93.9</v>
      </c>
    </row>
    <row r="40" spans="1:10" ht="13.5">
      <c r="A40" s="5" t="s">
        <v>35</v>
      </c>
      <c r="B40" s="6">
        <v>691177</v>
      </c>
      <c r="C40" s="6">
        <v>84230</v>
      </c>
      <c r="D40" s="6">
        <v>775407</v>
      </c>
      <c r="E40" s="6">
        <v>681331</v>
      </c>
      <c r="F40" s="6">
        <v>16770</v>
      </c>
      <c r="G40" s="6">
        <v>698101</v>
      </c>
      <c r="H40" s="7">
        <f t="shared" si="0"/>
        <v>98.6</v>
      </c>
      <c r="I40" s="7">
        <f t="shared" si="0"/>
        <v>19.9</v>
      </c>
      <c r="J40" s="7">
        <f t="shared" si="0"/>
        <v>90</v>
      </c>
    </row>
    <row r="41" spans="1:10" ht="13.5">
      <c r="A41" s="5" t="s">
        <v>36</v>
      </c>
      <c r="B41" s="6">
        <v>1056855</v>
      </c>
      <c r="C41" s="6">
        <v>116213</v>
      </c>
      <c r="D41" s="6">
        <v>1173068</v>
      </c>
      <c r="E41" s="6">
        <v>1039203</v>
      </c>
      <c r="F41" s="6">
        <v>32866</v>
      </c>
      <c r="G41" s="6">
        <v>1072069</v>
      </c>
      <c r="H41" s="7">
        <f t="shared" si="0"/>
        <v>98.3</v>
      </c>
      <c r="I41" s="7">
        <f t="shared" si="0"/>
        <v>28.3</v>
      </c>
      <c r="J41" s="7">
        <f t="shared" si="0"/>
        <v>91.4</v>
      </c>
    </row>
    <row r="42" spans="1:10" ht="13.5">
      <c r="A42" s="5" t="s">
        <v>37</v>
      </c>
      <c r="B42" s="6">
        <v>1628552</v>
      </c>
      <c r="C42" s="6">
        <v>161350</v>
      </c>
      <c r="D42" s="6">
        <v>1789902</v>
      </c>
      <c r="E42" s="6">
        <v>1600457</v>
      </c>
      <c r="F42" s="6">
        <v>36221</v>
      </c>
      <c r="G42" s="6">
        <v>1636678</v>
      </c>
      <c r="H42" s="7">
        <f t="shared" si="0"/>
        <v>98.3</v>
      </c>
      <c r="I42" s="7">
        <f t="shared" si="0"/>
        <v>22.4</v>
      </c>
      <c r="J42" s="7">
        <f t="shared" si="0"/>
        <v>91.4</v>
      </c>
    </row>
    <row r="43" spans="1:10" ht="13.5">
      <c r="A43" s="5" t="s">
        <v>38</v>
      </c>
      <c r="B43" s="6">
        <v>2703320</v>
      </c>
      <c r="C43" s="6">
        <v>5399</v>
      </c>
      <c r="D43" s="6">
        <v>2708719</v>
      </c>
      <c r="E43" s="6">
        <v>2699294</v>
      </c>
      <c r="F43" s="6">
        <v>3274</v>
      </c>
      <c r="G43" s="6">
        <v>2702568</v>
      </c>
      <c r="H43" s="7">
        <f t="shared" si="0"/>
        <v>99.9</v>
      </c>
      <c r="I43" s="7">
        <f t="shared" si="0"/>
        <v>60.6</v>
      </c>
      <c r="J43" s="7">
        <f t="shared" si="0"/>
        <v>99.8</v>
      </c>
    </row>
    <row r="44" spans="1:10" ht="13.5">
      <c r="A44" s="5" t="s">
        <v>39</v>
      </c>
      <c r="B44" s="6">
        <v>1380844</v>
      </c>
      <c r="C44" s="6">
        <v>116150</v>
      </c>
      <c r="D44" s="6">
        <v>1496994</v>
      </c>
      <c r="E44" s="6">
        <v>1352890</v>
      </c>
      <c r="F44" s="6">
        <v>28168</v>
      </c>
      <c r="G44" s="6">
        <v>1381058</v>
      </c>
      <c r="H44" s="7">
        <f t="shared" si="0"/>
        <v>98</v>
      </c>
      <c r="I44" s="7">
        <f t="shared" si="0"/>
        <v>24.3</v>
      </c>
      <c r="J44" s="7">
        <f t="shared" si="0"/>
        <v>92.3</v>
      </c>
    </row>
    <row r="45" spans="1:10" ht="13.5">
      <c r="A45" s="5" t="s">
        <v>40</v>
      </c>
      <c r="B45" s="6">
        <v>532963</v>
      </c>
      <c r="C45" s="6">
        <v>42841</v>
      </c>
      <c r="D45" s="6">
        <v>575804</v>
      </c>
      <c r="E45" s="6">
        <v>516436</v>
      </c>
      <c r="F45" s="6">
        <v>10150</v>
      </c>
      <c r="G45" s="6">
        <v>526586</v>
      </c>
      <c r="H45" s="7">
        <f t="shared" si="0"/>
        <v>96.9</v>
      </c>
      <c r="I45" s="7">
        <f t="shared" si="0"/>
        <v>23.7</v>
      </c>
      <c r="J45" s="7">
        <f t="shared" si="0"/>
        <v>91.5</v>
      </c>
    </row>
    <row r="46" spans="1:10" ht="13.5">
      <c r="A46" s="5" t="s">
        <v>41</v>
      </c>
      <c r="B46" s="6">
        <v>582595</v>
      </c>
      <c r="C46" s="6">
        <v>207976</v>
      </c>
      <c r="D46" s="6">
        <v>790571</v>
      </c>
      <c r="E46" s="6">
        <v>540982</v>
      </c>
      <c r="F46" s="6">
        <v>27576</v>
      </c>
      <c r="G46" s="6">
        <v>568558</v>
      </c>
      <c r="H46" s="7">
        <f t="shared" si="0"/>
        <v>92.9</v>
      </c>
      <c r="I46" s="7">
        <f t="shared" si="0"/>
        <v>13.3</v>
      </c>
      <c r="J46" s="7">
        <f t="shared" si="0"/>
        <v>71.9</v>
      </c>
    </row>
    <row r="47" spans="1:10" ht="13.5">
      <c r="A47" s="5" t="s">
        <v>42</v>
      </c>
      <c r="B47" s="6">
        <v>255464</v>
      </c>
      <c r="C47" s="6">
        <v>23537</v>
      </c>
      <c r="D47" s="6">
        <v>279001</v>
      </c>
      <c r="E47" s="6">
        <v>253004</v>
      </c>
      <c r="F47" s="6">
        <v>10274</v>
      </c>
      <c r="G47" s="6">
        <v>263278</v>
      </c>
      <c r="H47" s="7">
        <f t="shared" si="0"/>
        <v>99</v>
      </c>
      <c r="I47" s="7">
        <f t="shared" si="0"/>
        <v>43.7</v>
      </c>
      <c r="J47" s="7">
        <f>ROUND(G47/D47*100,1)</f>
        <v>94.4</v>
      </c>
    </row>
    <row r="48" spans="1:10" ht="13.5">
      <c r="A48" s="2" t="s">
        <v>52</v>
      </c>
      <c r="B48" s="3">
        <f aca="true" t="shared" si="1" ref="B48:G48">SUM(B7:B37)</f>
        <v>293903286</v>
      </c>
      <c r="C48" s="3">
        <f t="shared" si="1"/>
        <v>18640305</v>
      </c>
      <c r="D48" s="3">
        <f t="shared" si="1"/>
        <v>312543591</v>
      </c>
      <c r="E48" s="3">
        <f t="shared" si="1"/>
        <v>289876151</v>
      </c>
      <c r="F48" s="3">
        <f t="shared" si="1"/>
        <v>4928786</v>
      </c>
      <c r="G48" s="3">
        <f t="shared" si="1"/>
        <v>294804937</v>
      </c>
      <c r="H48" s="4">
        <f t="shared" si="0"/>
        <v>98.6</v>
      </c>
      <c r="I48" s="4">
        <f t="shared" si="0"/>
        <v>26.4</v>
      </c>
      <c r="J48" s="4">
        <f t="shared" si="0"/>
        <v>94.3</v>
      </c>
    </row>
    <row r="49" spans="1:10" ht="13.5">
      <c r="A49" s="5" t="s">
        <v>53</v>
      </c>
      <c r="B49" s="6">
        <f aca="true" t="shared" si="2" ref="B49:G49">SUM(B38:B47)</f>
        <v>11301379</v>
      </c>
      <c r="C49" s="6">
        <f t="shared" si="2"/>
        <v>860844</v>
      </c>
      <c r="D49" s="6">
        <f t="shared" si="2"/>
        <v>12162223</v>
      </c>
      <c r="E49" s="6">
        <f t="shared" si="2"/>
        <v>11133176</v>
      </c>
      <c r="F49" s="6">
        <f t="shared" si="2"/>
        <v>184136</v>
      </c>
      <c r="G49" s="6">
        <f t="shared" si="2"/>
        <v>11317312</v>
      </c>
      <c r="H49" s="7">
        <f t="shared" si="0"/>
        <v>98.5</v>
      </c>
      <c r="I49" s="7">
        <f t="shared" si="0"/>
        <v>21.4</v>
      </c>
      <c r="J49" s="7">
        <f t="shared" si="0"/>
        <v>93.1</v>
      </c>
    </row>
    <row r="50" spans="1:10" ht="13.5">
      <c r="A50" s="5" t="s">
        <v>54</v>
      </c>
      <c r="B50" s="6">
        <f aca="true" t="shared" si="3" ref="B50:G50">B48+B49</f>
        <v>305204665</v>
      </c>
      <c r="C50" s="6">
        <f t="shared" si="3"/>
        <v>19501149</v>
      </c>
      <c r="D50" s="6">
        <f t="shared" si="3"/>
        <v>324705814</v>
      </c>
      <c r="E50" s="6">
        <f t="shared" si="3"/>
        <v>301009327</v>
      </c>
      <c r="F50" s="6">
        <f t="shared" si="3"/>
        <v>5112922</v>
      </c>
      <c r="G50" s="6">
        <f t="shared" si="3"/>
        <v>306122249</v>
      </c>
      <c r="H50" s="7">
        <f t="shared" si="0"/>
        <v>98.6</v>
      </c>
      <c r="I50" s="7">
        <f t="shared" si="0"/>
        <v>26.2</v>
      </c>
      <c r="J50" s="7">
        <f t="shared" si="0"/>
        <v>94.3</v>
      </c>
    </row>
    <row r="51" spans="1:10" ht="13.5">
      <c r="A51" s="8" t="s">
        <v>55</v>
      </c>
      <c r="B51" s="9">
        <f aca="true" t="shared" si="4" ref="B51:G51">B5+B6+B50</f>
        <v>626762005</v>
      </c>
      <c r="C51" s="9">
        <f t="shared" si="4"/>
        <v>30437174</v>
      </c>
      <c r="D51" s="9">
        <f t="shared" si="4"/>
        <v>657199179</v>
      </c>
      <c r="E51" s="9">
        <f t="shared" si="4"/>
        <v>619794131</v>
      </c>
      <c r="F51" s="9">
        <f t="shared" si="4"/>
        <v>8231544</v>
      </c>
      <c r="G51" s="9">
        <f t="shared" si="4"/>
        <v>628025675</v>
      </c>
      <c r="H51" s="10">
        <f t="shared" si="0"/>
        <v>98.9</v>
      </c>
      <c r="I51" s="10">
        <f t="shared" si="0"/>
        <v>27</v>
      </c>
      <c r="J51" s="10">
        <f t="shared" si="0"/>
        <v>95.6</v>
      </c>
    </row>
    <row r="52" ht="13.5">
      <c r="A52" s="11" t="s">
        <v>62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明朝,太字"&amp;16固定資産税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3"/>
      <c r="B1" s="16" t="s">
        <v>58</v>
      </c>
      <c r="C1" s="17"/>
      <c r="D1" s="17"/>
      <c r="E1" s="17"/>
      <c r="F1" s="17"/>
      <c r="G1" s="17"/>
      <c r="H1" s="17"/>
      <c r="I1" s="17"/>
      <c r="J1" s="18"/>
    </row>
    <row r="2" spans="1:10" ht="13.5">
      <c r="A2" s="14"/>
      <c r="B2" s="19"/>
      <c r="C2" s="20"/>
      <c r="D2" s="20"/>
      <c r="E2" s="20"/>
      <c r="F2" s="20"/>
      <c r="G2" s="20"/>
      <c r="H2" s="20"/>
      <c r="I2" s="20"/>
      <c r="J2" s="21"/>
    </row>
    <row r="3" spans="1:10" ht="13.5">
      <c r="A3" s="14"/>
      <c r="B3" s="22" t="s">
        <v>43</v>
      </c>
      <c r="C3" s="22"/>
      <c r="D3" s="22"/>
      <c r="E3" s="22" t="s">
        <v>44</v>
      </c>
      <c r="F3" s="22"/>
      <c r="G3" s="22"/>
      <c r="H3" s="23" t="s">
        <v>45</v>
      </c>
      <c r="I3" s="24"/>
      <c r="J3" s="25"/>
    </row>
    <row r="4" spans="1:10" ht="13.5">
      <c r="A4" s="15"/>
      <c r="B4" s="1" t="s">
        <v>46</v>
      </c>
      <c r="C4" s="1" t="s">
        <v>47</v>
      </c>
      <c r="D4" s="1" t="s">
        <v>48</v>
      </c>
      <c r="E4" s="12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263917628</v>
      </c>
      <c r="C5" s="3">
        <v>8497345</v>
      </c>
      <c r="D5" s="3">
        <v>272414973</v>
      </c>
      <c r="E5" s="3">
        <v>261935185</v>
      </c>
      <c r="F5" s="3">
        <v>2324581</v>
      </c>
      <c r="G5" s="3">
        <v>264259766</v>
      </c>
      <c r="H5" s="4">
        <f aca="true" t="shared" si="0" ref="H5:J51">ROUND(E5/B5*100,1)</f>
        <v>99.2</v>
      </c>
      <c r="I5" s="4">
        <f t="shared" si="0"/>
        <v>27.4</v>
      </c>
      <c r="J5" s="4">
        <f t="shared" si="0"/>
        <v>97</v>
      </c>
    </row>
    <row r="6" spans="1:10" ht="13.5">
      <c r="A6" s="5" t="s">
        <v>1</v>
      </c>
      <c r="B6" s="6">
        <v>55893064</v>
      </c>
      <c r="C6" s="6">
        <v>2438680</v>
      </c>
      <c r="D6" s="6">
        <v>58331744</v>
      </c>
      <c r="E6" s="6">
        <v>55102971</v>
      </c>
      <c r="F6" s="6">
        <v>794041</v>
      </c>
      <c r="G6" s="6">
        <v>55897012</v>
      </c>
      <c r="H6" s="7">
        <f t="shared" si="0"/>
        <v>98.6</v>
      </c>
      <c r="I6" s="7">
        <f t="shared" si="0"/>
        <v>32.6</v>
      </c>
      <c r="J6" s="7">
        <f t="shared" si="0"/>
        <v>95.8</v>
      </c>
    </row>
    <row r="7" spans="1:10" ht="13.5">
      <c r="A7" s="5" t="s">
        <v>2</v>
      </c>
      <c r="B7" s="6">
        <v>9739982</v>
      </c>
      <c r="C7" s="6">
        <v>534654</v>
      </c>
      <c r="D7" s="6">
        <v>10274636</v>
      </c>
      <c r="E7" s="6">
        <v>9585459</v>
      </c>
      <c r="F7" s="6">
        <v>150169</v>
      </c>
      <c r="G7" s="6">
        <v>9735628</v>
      </c>
      <c r="H7" s="7">
        <f t="shared" si="0"/>
        <v>98.4</v>
      </c>
      <c r="I7" s="7">
        <f t="shared" si="0"/>
        <v>28.1</v>
      </c>
      <c r="J7" s="7">
        <f t="shared" si="0"/>
        <v>94.8</v>
      </c>
    </row>
    <row r="8" spans="1:10" ht="13.5">
      <c r="A8" s="5" t="s">
        <v>3</v>
      </c>
      <c r="B8" s="6">
        <v>23119250</v>
      </c>
      <c r="C8" s="6">
        <v>1646321</v>
      </c>
      <c r="D8" s="6">
        <v>24765571</v>
      </c>
      <c r="E8" s="6">
        <v>22768797</v>
      </c>
      <c r="F8" s="6">
        <v>379973</v>
      </c>
      <c r="G8" s="6">
        <v>23148770</v>
      </c>
      <c r="H8" s="7">
        <f t="shared" si="0"/>
        <v>98.5</v>
      </c>
      <c r="I8" s="7">
        <f t="shared" si="0"/>
        <v>23.1</v>
      </c>
      <c r="J8" s="7">
        <f t="shared" si="0"/>
        <v>93.5</v>
      </c>
    </row>
    <row r="9" spans="1:10" ht="13.5">
      <c r="A9" s="5" t="s">
        <v>4</v>
      </c>
      <c r="B9" s="6">
        <v>5760144</v>
      </c>
      <c r="C9" s="6">
        <v>578087</v>
      </c>
      <c r="D9" s="6">
        <v>6338231</v>
      </c>
      <c r="E9" s="6">
        <v>5620311</v>
      </c>
      <c r="F9" s="6">
        <v>181637</v>
      </c>
      <c r="G9" s="6">
        <v>5801948</v>
      </c>
      <c r="H9" s="7">
        <f t="shared" si="0"/>
        <v>97.6</v>
      </c>
      <c r="I9" s="7">
        <f t="shared" si="0"/>
        <v>31.4</v>
      </c>
      <c r="J9" s="7">
        <f t="shared" si="0"/>
        <v>91.5</v>
      </c>
    </row>
    <row r="10" spans="1:10" ht="13.5">
      <c r="A10" s="5" t="s">
        <v>5</v>
      </c>
      <c r="B10" s="6">
        <v>22785265</v>
      </c>
      <c r="C10" s="6">
        <v>779772</v>
      </c>
      <c r="D10" s="6">
        <v>23565037</v>
      </c>
      <c r="E10" s="6">
        <v>22561853</v>
      </c>
      <c r="F10" s="6">
        <v>186735</v>
      </c>
      <c r="G10" s="6">
        <v>22748588</v>
      </c>
      <c r="H10" s="7">
        <f t="shared" si="0"/>
        <v>99</v>
      </c>
      <c r="I10" s="7">
        <f t="shared" si="0"/>
        <v>23.9</v>
      </c>
      <c r="J10" s="7">
        <f t="shared" si="0"/>
        <v>96.5</v>
      </c>
    </row>
    <row r="11" spans="1:10" ht="13.5">
      <c r="A11" s="5" t="s">
        <v>6</v>
      </c>
      <c r="B11" s="6">
        <v>4562489</v>
      </c>
      <c r="C11" s="6">
        <v>155490</v>
      </c>
      <c r="D11" s="6">
        <v>4717979</v>
      </c>
      <c r="E11" s="6">
        <v>4519473</v>
      </c>
      <c r="F11" s="6">
        <v>37079</v>
      </c>
      <c r="G11" s="6">
        <v>4556552</v>
      </c>
      <c r="H11" s="7">
        <f t="shared" si="0"/>
        <v>99.1</v>
      </c>
      <c r="I11" s="7">
        <f t="shared" si="0"/>
        <v>23.8</v>
      </c>
      <c r="J11" s="7">
        <f t="shared" si="0"/>
        <v>96.6</v>
      </c>
    </row>
    <row r="12" spans="1:10" ht="13.5">
      <c r="A12" s="5" t="s">
        <v>7</v>
      </c>
      <c r="B12" s="6">
        <v>18163312</v>
      </c>
      <c r="C12" s="6">
        <v>695075</v>
      </c>
      <c r="D12" s="6">
        <v>18858387</v>
      </c>
      <c r="E12" s="6">
        <v>17996721</v>
      </c>
      <c r="F12" s="6">
        <v>243331</v>
      </c>
      <c r="G12" s="6">
        <v>18240052</v>
      </c>
      <c r="H12" s="7">
        <f t="shared" si="0"/>
        <v>99.1</v>
      </c>
      <c r="I12" s="7">
        <f t="shared" si="0"/>
        <v>35</v>
      </c>
      <c r="J12" s="7">
        <f t="shared" si="0"/>
        <v>96.7</v>
      </c>
    </row>
    <row r="13" spans="1:10" ht="13.5">
      <c r="A13" s="5" t="s">
        <v>8</v>
      </c>
      <c r="B13" s="6">
        <v>4803259</v>
      </c>
      <c r="C13" s="6">
        <v>398093</v>
      </c>
      <c r="D13" s="6">
        <v>5201352</v>
      </c>
      <c r="E13" s="6">
        <v>4734474</v>
      </c>
      <c r="F13" s="6">
        <v>72800</v>
      </c>
      <c r="G13" s="6">
        <v>4807274</v>
      </c>
      <c r="H13" s="7">
        <f t="shared" si="0"/>
        <v>98.6</v>
      </c>
      <c r="I13" s="7">
        <f t="shared" si="0"/>
        <v>18.3</v>
      </c>
      <c r="J13" s="7">
        <f t="shared" si="0"/>
        <v>92.4</v>
      </c>
    </row>
    <row r="14" spans="1:10" ht="13.5">
      <c r="A14" s="5" t="s">
        <v>9</v>
      </c>
      <c r="B14" s="6">
        <v>9174003</v>
      </c>
      <c r="C14" s="6">
        <v>728706</v>
      </c>
      <c r="D14" s="6">
        <v>9902709</v>
      </c>
      <c r="E14" s="6">
        <v>9002680</v>
      </c>
      <c r="F14" s="6">
        <v>160978</v>
      </c>
      <c r="G14" s="6">
        <v>9163658</v>
      </c>
      <c r="H14" s="7">
        <f t="shared" si="0"/>
        <v>98.1</v>
      </c>
      <c r="I14" s="7">
        <f t="shared" si="0"/>
        <v>22.1</v>
      </c>
      <c r="J14" s="7">
        <f t="shared" si="0"/>
        <v>92.5</v>
      </c>
    </row>
    <row r="15" spans="1:10" ht="13.5">
      <c r="A15" s="5" t="s">
        <v>10</v>
      </c>
      <c r="B15" s="6">
        <v>20236793</v>
      </c>
      <c r="C15" s="6">
        <v>1056937</v>
      </c>
      <c r="D15" s="6">
        <v>21293730</v>
      </c>
      <c r="E15" s="6">
        <v>20060567</v>
      </c>
      <c r="F15" s="6">
        <v>243182</v>
      </c>
      <c r="G15" s="6">
        <v>20303749</v>
      </c>
      <c r="H15" s="7">
        <f t="shared" si="0"/>
        <v>99.1</v>
      </c>
      <c r="I15" s="7">
        <f t="shared" si="0"/>
        <v>23</v>
      </c>
      <c r="J15" s="7">
        <f t="shared" si="0"/>
        <v>95.4</v>
      </c>
    </row>
    <row r="16" spans="1:10" ht="13.5">
      <c r="A16" s="5" t="s">
        <v>11</v>
      </c>
      <c r="B16" s="6">
        <v>17335076</v>
      </c>
      <c r="C16" s="6">
        <v>531935</v>
      </c>
      <c r="D16" s="6">
        <v>17867011</v>
      </c>
      <c r="E16" s="6">
        <v>17175957</v>
      </c>
      <c r="F16" s="6">
        <v>131107</v>
      </c>
      <c r="G16" s="6">
        <v>17307064</v>
      </c>
      <c r="H16" s="7">
        <f t="shared" si="0"/>
        <v>99.1</v>
      </c>
      <c r="I16" s="7">
        <f t="shared" si="0"/>
        <v>24.6</v>
      </c>
      <c r="J16" s="7">
        <f t="shared" si="0"/>
        <v>96.9</v>
      </c>
    </row>
    <row r="17" spans="1:10" ht="13.5">
      <c r="A17" s="5" t="s">
        <v>12</v>
      </c>
      <c r="B17" s="6">
        <v>15706975</v>
      </c>
      <c r="C17" s="6">
        <v>649674</v>
      </c>
      <c r="D17" s="6">
        <v>16356649</v>
      </c>
      <c r="E17" s="6">
        <v>15540597</v>
      </c>
      <c r="F17" s="6">
        <v>184592</v>
      </c>
      <c r="G17" s="6">
        <v>15725189</v>
      </c>
      <c r="H17" s="7">
        <f t="shared" si="0"/>
        <v>98.9</v>
      </c>
      <c r="I17" s="7">
        <f t="shared" si="0"/>
        <v>28.4</v>
      </c>
      <c r="J17" s="7">
        <f t="shared" si="0"/>
        <v>96.1</v>
      </c>
    </row>
    <row r="18" spans="1:10" ht="13.5">
      <c r="A18" s="5" t="s">
        <v>13</v>
      </c>
      <c r="B18" s="6">
        <v>8699734</v>
      </c>
      <c r="C18" s="6">
        <v>193131</v>
      </c>
      <c r="D18" s="6">
        <v>8892865</v>
      </c>
      <c r="E18" s="6">
        <v>8641549</v>
      </c>
      <c r="F18" s="6">
        <v>75954</v>
      </c>
      <c r="G18" s="6">
        <v>8717503</v>
      </c>
      <c r="H18" s="7">
        <f t="shared" si="0"/>
        <v>99.3</v>
      </c>
      <c r="I18" s="7">
        <f t="shared" si="0"/>
        <v>39.3</v>
      </c>
      <c r="J18" s="7">
        <f t="shared" si="0"/>
        <v>98</v>
      </c>
    </row>
    <row r="19" spans="1:10" ht="13.5">
      <c r="A19" s="5" t="s">
        <v>14</v>
      </c>
      <c r="B19" s="6">
        <v>4891629</v>
      </c>
      <c r="C19" s="6">
        <v>446875</v>
      </c>
      <c r="D19" s="6">
        <v>5338504</v>
      </c>
      <c r="E19" s="6">
        <v>4782453</v>
      </c>
      <c r="F19" s="6">
        <v>121335</v>
      </c>
      <c r="G19" s="6">
        <v>4903788</v>
      </c>
      <c r="H19" s="7">
        <f t="shared" si="0"/>
        <v>97.8</v>
      </c>
      <c r="I19" s="7">
        <f t="shared" si="0"/>
        <v>27.2</v>
      </c>
      <c r="J19" s="7">
        <f t="shared" si="0"/>
        <v>91.9</v>
      </c>
    </row>
    <row r="20" spans="1:10" ht="13.5">
      <c r="A20" s="5" t="s">
        <v>15</v>
      </c>
      <c r="B20" s="6">
        <v>10596415</v>
      </c>
      <c r="C20" s="6">
        <v>1349806</v>
      </c>
      <c r="D20" s="6">
        <v>11946221</v>
      </c>
      <c r="E20" s="6">
        <v>10342000</v>
      </c>
      <c r="F20" s="6">
        <v>269430</v>
      </c>
      <c r="G20" s="6">
        <v>10611430</v>
      </c>
      <c r="H20" s="7">
        <f t="shared" si="0"/>
        <v>97.6</v>
      </c>
      <c r="I20" s="7">
        <f t="shared" si="0"/>
        <v>20</v>
      </c>
      <c r="J20" s="7">
        <f t="shared" si="0"/>
        <v>88.8</v>
      </c>
    </row>
    <row r="21" spans="1:10" ht="13.5">
      <c r="A21" s="5" t="s">
        <v>16</v>
      </c>
      <c r="B21" s="6">
        <v>4425771</v>
      </c>
      <c r="C21" s="6">
        <v>419752</v>
      </c>
      <c r="D21" s="6">
        <v>4845523</v>
      </c>
      <c r="E21" s="6">
        <v>4357116</v>
      </c>
      <c r="F21" s="6">
        <v>95057</v>
      </c>
      <c r="G21" s="6">
        <v>4452173</v>
      </c>
      <c r="H21" s="7">
        <f t="shared" si="0"/>
        <v>98.4</v>
      </c>
      <c r="I21" s="7">
        <f t="shared" si="0"/>
        <v>22.6</v>
      </c>
      <c r="J21" s="7">
        <f t="shared" si="0"/>
        <v>91.9</v>
      </c>
    </row>
    <row r="22" spans="1:10" ht="13.5">
      <c r="A22" s="5" t="s">
        <v>17</v>
      </c>
      <c r="B22" s="6">
        <v>5257107</v>
      </c>
      <c r="C22" s="6">
        <v>360407</v>
      </c>
      <c r="D22" s="6">
        <v>5617514</v>
      </c>
      <c r="E22" s="6">
        <v>5153377</v>
      </c>
      <c r="F22" s="6">
        <v>133738</v>
      </c>
      <c r="G22" s="6">
        <v>5287115</v>
      </c>
      <c r="H22" s="7">
        <f t="shared" si="0"/>
        <v>98</v>
      </c>
      <c r="I22" s="7">
        <f t="shared" si="0"/>
        <v>37.1</v>
      </c>
      <c r="J22" s="7">
        <f t="shared" si="0"/>
        <v>94.1</v>
      </c>
    </row>
    <row r="23" spans="1:10" ht="13.5">
      <c r="A23" s="5" t="s">
        <v>18</v>
      </c>
      <c r="B23" s="6">
        <v>7243553</v>
      </c>
      <c r="C23" s="6">
        <v>441932</v>
      </c>
      <c r="D23" s="6">
        <v>7685485</v>
      </c>
      <c r="E23" s="6">
        <v>7115737</v>
      </c>
      <c r="F23" s="6">
        <v>129866</v>
      </c>
      <c r="G23" s="6">
        <v>7245603</v>
      </c>
      <c r="H23" s="7">
        <f t="shared" si="0"/>
        <v>98.2</v>
      </c>
      <c r="I23" s="7">
        <f t="shared" si="0"/>
        <v>29.4</v>
      </c>
      <c r="J23" s="7">
        <f t="shared" si="0"/>
        <v>94.3</v>
      </c>
    </row>
    <row r="24" spans="1:10" ht="13.5">
      <c r="A24" s="5" t="s">
        <v>19</v>
      </c>
      <c r="B24" s="6">
        <v>8515616</v>
      </c>
      <c r="C24" s="6">
        <v>510573</v>
      </c>
      <c r="D24" s="6">
        <v>9026189</v>
      </c>
      <c r="E24" s="6">
        <v>8374959</v>
      </c>
      <c r="F24" s="6">
        <v>155348</v>
      </c>
      <c r="G24" s="6">
        <v>8530307</v>
      </c>
      <c r="H24" s="7">
        <f t="shared" si="0"/>
        <v>98.3</v>
      </c>
      <c r="I24" s="7">
        <f t="shared" si="0"/>
        <v>30.4</v>
      </c>
      <c r="J24" s="7">
        <f t="shared" si="0"/>
        <v>94.5</v>
      </c>
    </row>
    <row r="25" spans="1:10" ht="13.5">
      <c r="A25" s="5" t="s">
        <v>20</v>
      </c>
      <c r="B25" s="6">
        <v>8450524</v>
      </c>
      <c r="C25" s="6">
        <v>699760</v>
      </c>
      <c r="D25" s="6">
        <v>9150284</v>
      </c>
      <c r="E25" s="6">
        <v>8287612</v>
      </c>
      <c r="F25" s="6">
        <v>127135</v>
      </c>
      <c r="G25" s="6">
        <v>8414747</v>
      </c>
      <c r="H25" s="7">
        <f t="shared" si="0"/>
        <v>98.1</v>
      </c>
      <c r="I25" s="7">
        <f t="shared" si="0"/>
        <v>18.2</v>
      </c>
      <c r="J25" s="7">
        <f t="shared" si="0"/>
        <v>92</v>
      </c>
    </row>
    <row r="26" spans="1:10" ht="13.5">
      <c r="A26" s="5" t="s">
        <v>21</v>
      </c>
      <c r="B26" s="6">
        <v>3525410</v>
      </c>
      <c r="C26" s="6">
        <v>289738</v>
      </c>
      <c r="D26" s="6">
        <v>3815148</v>
      </c>
      <c r="E26" s="6">
        <v>3440132</v>
      </c>
      <c r="F26" s="6">
        <v>93256</v>
      </c>
      <c r="G26" s="6">
        <v>3533388</v>
      </c>
      <c r="H26" s="7">
        <f t="shared" si="0"/>
        <v>97.6</v>
      </c>
      <c r="I26" s="7">
        <f t="shared" si="0"/>
        <v>32.2</v>
      </c>
      <c r="J26" s="7">
        <f t="shared" si="0"/>
        <v>92.6</v>
      </c>
    </row>
    <row r="27" spans="1:10" ht="13.5">
      <c r="A27" s="5" t="s">
        <v>22</v>
      </c>
      <c r="B27" s="6">
        <v>4693291</v>
      </c>
      <c r="C27" s="6">
        <v>518713</v>
      </c>
      <c r="D27" s="6">
        <v>5212004</v>
      </c>
      <c r="E27" s="6">
        <v>4583809</v>
      </c>
      <c r="F27" s="6">
        <v>123585</v>
      </c>
      <c r="G27" s="6">
        <v>4707394</v>
      </c>
      <c r="H27" s="7">
        <f t="shared" si="0"/>
        <v>97.7</v>
      </c>
      <c r="I27" s="7">
        <f t="shared" si="0"/>
        <v>23.8</v>
      </c>
      <c r="J27" s="7">
        <f t="shared" si="0"/>
        <v>90.3</v>
      </c>
    </row>
    <row r="28" spans="1:10" ht="13.5">
      <c r="A28" s="5" t="s">
        <v>23</v>
      </c>
      <c r="B28" s="6">
        <v>8005708</v>
      </c>
      <c r="C28" s="6">
        <v>704949</v>
      </c>
      <c r="D28" s="6">
        <v>8710657</v>
      </c>
      <c r="E28" s="6">
        <v>7872116</v>
      </c>
      <c r="F28" s="6">
        <v>174729</v>
      </c>
      <c r="G28" s="6">
        <v>8046845</v>
      </c>
      <c r="H28" s="7">
        <f t="shared" si="0"/>
        <v>98.3</v>
      </c>
      <c r="I28" s="7">
        <f t="shared" si="0"/>
        <v>24.8</v>
      </c>
      <c r="J28" s="7">
        <f t="shared" si="0"/>
        <v>92.4</v>
      </c>
    </row>
    <row r="29" spans="1:10" ht="13.5">
      <c r="A29" s="5" t="s">
        <v>24</v>
      </c>
      <c r="B29" s="6">
        <v>8457399</v>
      </c>
      <c r="C29" s="6">
        <v>334012</v>
      </c>
      <c r="D29" s="6">
        <v>8791411</v>
      </c>
      <c r="E29" s="6">
        <v>8359977</v>
      </c>
      <c r="F29" s="6">
        <v>107928</v>
      </c>
      <c r="G29" s="6">
        <v>8467905</v>
      </c>
      <c r="H29" s="7">
        <f t="shared" si="0"/>
        <v>98.8</v>
      </c>
      <c r="I29" s="7">
        <f t="shared" si="0"/>
        <v>32.3</v>
      </c>
      <c r="J29" s="7">
        <f t="shared" si="0"/>
        <v>96.3</v>
      </c>
    </row>
    <row r="30" spans="1:10" ht="13.5">
      <c r="A30" s="5" t="s">
        <v>25</v>
      </c>
      <c r="B30" s="6">
        <v>5369598</v>
      </c>
      <c r="C30" s="6">
        <v>272885</v>
      </c>
      <c r="D30" s="6">
        <v>5642483</v>
      </c>
      <c r="E30" s="6">
        <v>5314110</v>
      </c>
      <c r="F30" s="6">
        <v>58314</v>
      </c>
      <c r="G30" s="6">
        <v>5372424</v>
      </c>
      <c r="H30" s="7">
        <f t="shared" si="0"/>
        <v>99</v>
      </c>
      <c r="I30" s="7">
        <f t="shared" si="0"/>
        <v>21.4</v>
      </c>
      <c r="J30" s="7">
        <f t="shared" si="0"/>
        <v>95.2</v>
      </c>
    </row>
    <row r="31" spans="1:10" ht="13.5">
      <c r="A31" s="5" t="s">
        <v>26</v>
      </c>
      <c r="B31" s="6">
        <v>2870137</v>
      </c>
      <c r="C31" s="6">
        <v>202010</v>
      </c>
      <c r="D31" s="6">
        <v>3072147</v>
      </c>
      <c r="E31" s="6">
        <v>2818780</v>
      </c>
      <c r="F31" s="6">
        <v>51187</v>
      </c>
      <c r="G31" s="6">
        <v>2869967</v>
      </c>
      <c r="H31" s="7">
        <f t="shared" si="0"/>
        <v>98.2</v>
      </c>
      <c r="I31" s="7">
        <f t="shared" si="0"/>
        <v>25.3</v>
      </c>
      <c r="J31" s="7">
        <f t="shared" si="0"/>
        <v>93.4</v>
      </c>
    </row>
    <row r="32" spans="1:10" ht="13.5">
      <c r="A32" s="5" t="s">
        <v>27</v>
      </c>
      <c r="B32" s="6">
        <v>31053941</v>
      </c>
      <c r="C32" s="6">
        <v>2787676</v>
      </c>
      <c r="D32" s="6">
        <v>33841617</v>
      </c>
      <c r="E32" s="6">
        <v>30677620</v>
      </c>
      <c r="F32" s="6">
        <v>945664</v>
      </c>
      <c r="G32" s="6">
        <v>31623284</v>
      </c>
      <c r="H32" s="7">
        <f t="shared" si="0"/>
        <v>98.8</v>
      </c>
      <c r="I32" s="7">
        <f t="shared" si="0"/>
        <v>33.9</v>
      </c>
      <c r="J32" s="7">
        <f t="shared" si="0"/>
        <v>93.4</v>
      </c>
    </row>
    <row r="33" spans="1:10" ht="13.5">
      <c r="A33" s="5" t="s">
        <v>28</v>
      </c>
      <c r="B33" s="6">
        <v>4420858</v>
      </c>
      <c r="C33" s="6">
        <v>440885</v>
      </c>
      <c r="D33" s="6">
        <v>4861743</v>
      </c>
      <c r="E33" s="6">
        <v>4337147</v>
      </c>
      <c r="F33" s="6">
        <v>71088</v>
      </c>
      <c r="G33" s="6">
        <v>4408235</v>
      </c>
      <c r="H33" s="7">
        <f t="shared" si="0"/>
        <v>98.1</v>
      </c>
      <c r="I33" s="7">
        <f t="shared" si="0"/>
        <v>16.1</v>
      </c>
      <c r="J33" s="7">
        <f t="shared" si="0"/>
        <v>90.7</v>
      </c>
    </row>
    <row r="34" spans="1:10" ht="13.5">
      <c r="A34" s="5" t="s">
        <v>29</v>
      </c>
      <c r="B34" s="6">
        <v>2558059</v>
      </c>
      <c r="C34" s="6">
        <v>194166</v>
      </c>
      <c r="D34" s="6">
        <v>2752225</v>
      </c>
      <c r="E34" s="6">
        <v>2524957</v>
      </c>
      <c r="F34" s="6">
        <v>48634</v>
      </c>
      <c r="G34" s="6">
        <v>2573591</v>
      </c>
      <c r="H34" s="7">
        <f t="shared" si="0"/>
        <v>98.7</v>
      </c>
      <c r="I34" s="7">
        <f t="shared" si="0"/>
        <v>25</v>
      </c>
      <c r="J34" s="7">
        <f t="shared" si="0"/>
        <v>93.5</v>
      </c>
    </row>
    <row r="35" spans="1:10" ht="13.5">
      <c r="A35" s="5" t="s">
        <v>30</v>
      </c>
      <c r="B35" s="6">
        <v>3271743</v>
      </c>
      <c r="C35" s="6">
        <v>186603</v>
      </c>
      <c r="D35" s="6">
        <v>3458346</v>
      </c>
      <c r="E35" s="6">
        <v>3240321</v>
      </c>
      <c r="F35" s="6">
        <v>63666</v>
      </c>
      <c r="G35" s="6">
        <v>3303987</v>
      </c>
      <c r="H35" s="7">
        <f t="shared" si="0"/>
        <v>99</v>
      </c>
      <c r="I35" s="7">
        <f t="shared" si="0"/>
        <v>34.1</v>
      </c>
      <c r="J35" s="7">
        <f t="shared" si="0"/>
        <v>95.5</v>
      </c>
    </row>
    <row r="36" spans="1:10" ht="13.5">
      <c r="A36" s="5" t="s">
        <v>31</v>
      </c>
      <c r="B36" s="6">
        <v>2673442</v>
      </c>
      <c r="C36" s="6">
        <v>306937</v>
      </c>
      <c r="D36" s="6">
        <v>2980379</v>
      </c>
      <c r="E36" s="6">
        <v>2611350</v>
      </c>
      <c r="F36" s="6">
        <v>54902</v>
      </c>
      <c r="G36" s="6">
        <v>2666252</v>
      </c>
      <c r="H36" s="7">
        <f t="shared" si="0"/>
        <v>97.7</v>
      </c>
      <c r="I36" s="7">
        <f t="shared" si="0"/>
        <v>17.9</v>
      </c>
      <c r="J36" s="7">
        <f t="shared" si="0"/>
        <v>89.5</v>
      </c>
    </row>
    <row r="37" spans="1:10" ht="13.5">
      <c r="A37" s="5" t="s">
        <v>32</v>
      </c>
      <c r="B37" s="6">
        <v>1944061</v>
      </c>
      <c r="C37" s="6">
        <v>224751</v>
      </c>
      <c r="D37" s="6">
        <v>2168812</v>
      </c>
      <c r="E37" s="6">
        <v>1881398</v>
      </c>
      <c r="F37" s="6">
        <v>56387</v>
      </c>
      <c r="G37" s="6">
        <v>1937785</v>
      </c>
      <c r="H37" s="7">
        <f t="shared" si="0"/>
        <v>96.8</v>
      </c>
      <c r="I37" s="7">
        <f t="shared" si="0"/>
        <v>25.1</v>
      </c>
      <c r="J37" s="7">
        <f t="shared" si="0"/>
        <v>89.3</v>
      </c>
    </row>
    <row r="38" spans="1:10" ht="13.5">
      <c r="A38" s="5" t="s">
        <v>33</v>
      </c>
      <c r="B38" s="6">
        <v>1739177</v>
      </c>
      <c r="C38" s="6">
        <v>57011</v>
      </c>
      <c r="D38" s="6">
        <v>1796188</v>
      </c>
      <c r="E38" s="6">
        <v>1727138</v>
      </c>
      <c r="F38" s="6">
        <v>10117</v>
      </c>
      <c r="G38" s="6">
        <v>1737255</v>
      </c>
      <c r="H38" s="7">
        <f t="shared" si="0"/>
        <v>99.3</v>
      </c>
      <c r="I38" s="7">
        <f t="shared" si="0"/>
        <v>17.7</v>
      </c>
      <c r="J38" s="7">
        <f t="shared" si="0"/>
        <v>96.7</v>
      </c>
    </row>
    <row r="39" spans="1:10" ht="13.5">
      <c r="A39" s="5" t="s">
        <v>34</v>
      </c>
      <c r="B39" s="6">
        <v>703673</v>
      </c>
      <c r="C39" s="6">
        <v>46137</v>
      </c>
      <c r="D39" s="6">
        <v>749810</v>
      </c>
      <c r="E39" s="6">
        <v>695682</v>
      </c>
      <c r="F39" s="6">
        <v>8720</v>
      </c>
      <c r="G39" s="6">
        <v>704402</v>
      </c>
      <c r="H39" s="7">
        <f t="shared" si="0"/>
        <v>98.9</v>
      </c>
      <c r="I39" s="7">
        <f t="shared" si="0"/>
        <v>18.9</v>
      </c>
      <c r="J39" s="7">
        <f t="shared" si="0"/>
        <v>93.9</v>
      </c>
    </row>
    <row r="40" spans="1:10" ht="13.5">
      <c r="A40" s="5" t="s">
        <v>35</v>
      </c>
      <c r="B40" s="6">
        <v>691043</v>
      </c>
      <c r="C40" s="6">
        <v>84230</v>
      </c>
      <c r="D40" s="6">
        <v>775273</v>
      </c>
      <c r="E40" s="6">
        <v>681197</v>
      </c>
      <c r="F40" s="6">
        <v>16770</v>
      </c>
      <c r="G40" s="6">
        <v>697967</v>
      </c>
      <c r="H40" s="7">
        <f t="shared" si="0"/>
        <v>98.6</v>
      </c>
      <c r="I40" s="7">
        <f t="shared" si="0"/>
        <v>19.9</v>
      </c>
      <c r="J40" s="7">
        <f t="shared" si="0"/>
        <v>90</v>
      </c>
    </row>
    <row r="41" spans="1:10" ht="13.5">
      <c r="A41" s="5" t="s">
        <v>36</v>
      </c>
      <c r="B41" s="6">
        <v>1046201</v>
      </c>
      <c r="C41" s="6">
        <v>116213</v>
      </c>
      <c r="D41" s="6">
        <v>1162414</v>
      </c>
      <c r="E41" s="6">
        <v>1028549</v>
      </c>
      <c r="F41" s="6">
        <v>32866</v>
      </c>
      <c r="G41" s="6">
        <v>1061415</v>
      </c>
      <c r="H41" s="7">
        <f t="shared" si="0"/>
        <v>98.3</v>
      </c>
      <c r="I41" s="7">
        <f t="shared" si="0"/>
        <v>28.3</v>
      </c>
      <c r="J41" s="7">
        <f t="shared" si="0"/>
        <v>91.3</v>
      </c>
    </row>
    <row r="42" spans="1:10" ht="13.5">
      <c r="A42" s="5" t="s">
        <v>37</v>
      </c>
      <c r="B42" s="6">
        <v>1616517</v>
      </c>
      <c r="C42" s="6">
        <v>161350</v>
      </c>
      <c r="D42" s="6">
        <v>1777867</v>
      </c>
      <c r="E42" s="6">
        <v>1588422</v>
      </c>
      <c r="F42" s="6">
        <v>36221</v>
      </c>
      <c r="G42" s="6">
        <v>1624643</v>
      </c>
      <c r="H42" s="7">
        <f t="shared" si="0"/>
        <v>98.3</v>
      </c>
      <c r="I42" s="7">
        <f t="shared" si="0"/>
        <v>22.4</v>
      </c>
      <c r="J42" s="7">
        <f t="shared" si="0"/>
        <v>91.4</v>
      </c>
    </row>
    <row r="43" spans="1:10" ht="13.5">
      <c r="A43" s="5" t="s">
        <v>38</v>
      </c>
      <c r="B43" s="6">
        <v>2661446</v>
      </c>
      <c r="C43" s="6">
        <v>5399</v>
      </c>
      <c r="D43" s="6">
        <v>2666845</v>
      </c>
      <c r="E43" s="6">
        <v>2657420</v>
      </c>
      <c r="F43" s="6">
        <v>3274</v>
      </c>
      <c r="G43" s="6">
        <v>2660694</v>
      </c>
      <c r="H43" s="7">
        <f t="shared" si="0"/>
        <v>99.8</v>
      </c>
      <c r="I43" s="7">
        <f t="shared" si="0"/>
        <v>60.6</v>
      </c>
      <c r="J43" s="7">
        <f t="shared" si="0"/>
        <v>99.8</v>
      </c>
    </row>
    <row r="44" spans="1:10" ht="13.5">
      <c r="A44" s="5" t="s">
        <v>39</v>
      </c>
      <c r="B44" s="6">
        <v>1377124</v>
      </c>
      <c r="C44" s="6">
        <v>116150</v>
      </c>
      <c r="D44" s="6">
        <v>1493274</v>
      </c>
      <c r="E44" s="6">
        <v>1349170</v>
      </c>
      <c r="F44" s="6">
        <v>28168</v>
      </c>
      <c r="G44" s="6">
        <v>1377338</v>
      </c>
      <c r="H44" s="7">
        <f t="shared" si="0"/>
        <v>98</v>
      </c>
      <c r="I44" s="7">
        <f t="shared" si="0"/>
        <v>24.3</v>
      </c>
      <c r="J44" s="7">
        <f t="shared" si="0"/>
        <v>92.2</v>
      </c>
    </row>
    <row r="45" spans="1:10" ht="13.5">
      <c r="A45" s="5" t="s">
        <v>40</v>
      </c>
      <c r="B45" s="6">
        <v>532963</v>
      </c>
      <c r="C45" s="6">
        <v>42841</v>
      </c>
      <c r="D45" s="6">
        <v>575804</v>
      </c>
      <c r="E45" s="6">
        <v>516436</v>
      </c>
      <c r="F45" s="6">
        <v>10150</v>
      </c>
      <c r="G45" s="6">
        <v>526586</v>
      </c>
      <c r="H45" s="7">
        <f t="shared" si="0"/>
        <v>96.9</v>
      </c>
      <c r="I45" s="7">
        <f t="shared" si="0"/>
        <v>23.7</v>
      </c>
      <c r="J45" s="7">
        <f t="shared" si="0"/>
        <v>91.5</v>
      </c>
    </row>
    <row r="46" spans="1:10" ht="13.5">
      <c r="A46" s="5" t="s">
        <v>41</v>
      </c>
      <c r="B46" s="6">
        <v>582595</v>
      </c>
      <c r="C46" s="6">
        <v>207976</v>
      </c>
      <c r="D46" s="6">
        <v>790571</v>
      </c>
      <c r="E46" s="6">
        <v>540982</v>
      </c>
      <c r="F46" s="6">
        <v>27576</v>
      </c>
      <c r="G46" s="6">
        <v>568558</v>
      </c>
      <c r="H46" s="7">
        <f t="shared" si="0"/>
        <v>92.9</v>
      </c>
      <c r="I46" s="7">
        <f t="shared" si="0"/>
        <v>13.3</v>
      </c>
      <c r="J46" s="7">
        <f t="shared" si="0"/>
        <v>71.9</v>
      </c>
    </row>
    <row r="47" spans="1:10" ht="13.5">
      <c r="A47" s="5" t="s">
        <v>42</v>
      </c>
      <c r="B47" s="6">
        <v>255464</v>
      </c>
      <c r="C47" s="6">
        <v>23537</v>
      </c>
      <c r="D47" s="6">
        <v>279001</v>
      </c>
      <c r="E47" s="6">
        <v>253004</v>
      </c>
      <c r="F47" s="6">
        <v>10274</v>
      </c>
      <c r="G47" s="6">
        <v>263278</v>
      </c>
      <c r="H47" s="7">
        <f t="shared" si="0"/>
        <v>99</v>
      </c>
      <c r="I47" s="7">
        <f t="shared" si="0"/>
        <v>43.7</v>
      </c>
      <c r="J47" s="7">
        <f t="shared" si="0"/>
        <v>94.4</v>
      </c>
    </row>
    <row r="48" spans="1:10" ht="13.5">
      <c r="A48" s="2" t="s">
        <v>52</v>
      </c>
      <c r="B48" s="3">
        <f aca="true" t="shared" si="1" ref="B48:G48">SUM(B7:B37)</f>
        <v>288310544</v>
      </c>
      <c r="C48" s="3">
        <f t="shared" si="1"/>
        <v>18640305</v>
      </c>
      <c r="D48" s="3">
        <f t="shared" si="1"/>
        <v>306950849</v>
      </c>
      <c r="E48" s="3">
        <f t="shared" si="1"/>
        <v>284283409</v>
      </c>
      <c r="F48" s="3">
        <f t="shared" si="1"/>
        <v>4928786</v>
      </c>
      <c r="G48" s="3">
        <f t="shared" si="1"/>
        <v>289212195</v>
      </c>
      <c r="H48" s="4">
        <f t="shared" si="0"/>
        <v>98.6</v>
      </c>
      <c r="I48" s="4">
        <f t="shared" si="0"/>
        <v>26.4</v>
      </c>
      <c r="J48" s="4">
        <f t="shared" si="0"/>
        <v>94.2</v>
      </c>
    </row>
    <row r="49" spans="1:10" ht="13.5">
      <c r="A49" s="5" t="s">
        <v>53</v>
      </c>
      <c r="B49" s="6">
        <f aca="true" t="shared" si="2" ref="B49:G49">SUM(B38:B47)</f>
        <v>11206203</v>
      </c>
      <c r="C49" s="6">
        <f t="shared" si="2"/>
        <v>860844</v>
      </c>
      <c r="D49" s="6">
        <f t="shared" si="2"/>
        <v>12067047</v>
      </c>
      <c r="E49" s="6">
        <f t="shared" si="2"/>
        <v>11038000</v>
      </c>
      <c r="F49" s="6">
        <f t="shared" si="2"/>
        <v>184136</v>
      </c>
      <c r="G49" s="6">
        <f t="shared" si="2"/>
        <v>11222136</v>
      </c>
      <c r="H49" s="7">
        <f t="shared" si="0"/>
        <v>98.5</v>
      </c>
      <c r="I49" s="7">
        <f t="shared" si="0"/>
        <v>21.4</v>
      </c>
      <c r="J49" s="7">
        <f t="shared" si="0"/>
        <v>93</v>
      </c>
    </row>
    <row r="50" spans="1:10" ht="13.5">
      <c r="A50" s="5" t="s">
        <v>54</v>
      </c>
      <c r="B50" s="6">
        <f aca="true" t="shared" si="3" ref="B50:G50">B48+B49</f>
        <v>299516747</v>
      </c>
      <c r="C50" s="6">
        <f t="shared" si="3"/>
        <v>19501149</v>
      </c>
      <c r="D50" s="6">
        <f t="shared" si="3"/>
        <v>319017896</v>
      </c>
      <c r="E50" s="6">
        <f t="shared" si="3"/>
        <v>295321409</v>
      </c>
      <c r="F50" s="6">
        <f t="shared" si="3"/>
        <v>5112922</v>
      </c>
      <c r="G50" s="6">
        <f t="shared" si="3"/>
        <v>300434331</v>
      </c>
      <c r="H50" s="7">
        <f t="shared" si="0"/>
        <v>98.6</v>
      </c>
      <c r="I50" s="7">
        <f t="shared" si="0"/>
        <v>26.2</v>
      </c>
      <c r="J50" s="7">
        <f t="shared" si="0"/>
        <v>94.2</v>
      </c>
    </row>
    <row r="51" spans="1:10" ht="13.5">
      <c r="A51" s="8" t="s">
        <v>55</v>
      </c>
      <c r="B51" s="9">
        <f aca="true" t="shared" si="4" ref="B51:G51">B5+B6+B50</f>
        <v>619327439</v>
      </c>
      <c r="C51" s="9">
        <f t="shared" si="4"/>
        <v>30437174</v>
      </c>
      <c r="D51" s="9">
        <f t="shared" si="4"/>
        <v>649764613</v>
      </c>
      <c r="E51" s="9">
        <f t="shared" si="4"/>
        <v>612359565</v>
      </c>
      <c r="F51" s="9">
        <f t="shared" si="4"/>
        <v>8231544</v>
      </c>
      <c r="G51" s="9">
        <f t="shared" si="4"/>
        <v>620591109</v>
      </c>
      <c r="H51" s="10">
        <f t="shared" si="0"/>
        <v>98.9</v>
      </c>
      <c r="I51" s="10">
        <f t="shared" si="0"/>
        <v>27</v>
      </c>
      <c r="J51" s="10">
        <f t="shared" si="0"/>
        <v>95.5</v>
      </c>
    </row>
    <row r="52" ht="13.5">
      <c r="A52" s="11" t="s">
        <v>62</v>
      </c>
    </row>
  </sheetData>
  <sheetProtection/>
  <mergeCells count="5">
    <mergeCell ref="A1:A4"/>
    <mergeCell ref="B3:D3"/>
    <mergeCell ref="E3:G3"/>
    <mergeCell ref="H3:J3"/>
    <mergeCell ref="B1:J2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明朝,太字"&amp;16固定資産税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3"/>
      <c r="B1" s="16" t="s">
        <v>59</v>
      </c>
      <c r="C1" s="17"/>
      <c r="D1" s="17"/>
      <c r="E1" s="17"/>
      <c r="F1" s="17"/>
      <c r="G1" s="17"/>
      <c r="H1" s="17"/>
      <c r="I1" s="17"/>
      <c r="J1" s="18"/>
    </row>
    <row r="2" spans="1:10" ht="13.5">
      <c r="A2" s="14"/>
      <c r="B2" s="19"/>
      <c r="C2" s="20"/>
      <c r="D2" s="20"/>
      <c r="E2" s="20"/>
      <c r="F2" s="20"/>
      <c r="G2" s="20"/>
      <c r="H2" s="20"/>
      <c r="I2" s="20"/>
      <c r="J2" s="21"/>
    </row>
    <row r="3" spans="1:10" ht="13.5">
      <c r="A3" s="14"/>
      <c r="B3" s="22" t="s">
        <v>43</v>
      </c>
      <c r="C3" s="22"/>
      <c r="D3" s="22"/>
      <c r="E3" s="22" t="s">
        <v>44</v>
      </c>
      <c r="F3" s="22"/>
      <c r="G3" s="22"/>
      <c r="H3" s="23" t="s">
        <v>45</v>
      </c>
      <c r="I3" s="24"/>
      <c r="J3" s="25"/>
    </row>
    <row r="4" spans="1:10" ht="13.5">
      <c r="A4" s="15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105423663</v>
      </c>
      <c r="C5" s="3">
        <v>3833482</v>
      </c>
      <c r="D5" s="3">
        <v>109257145</v>
      </c>
      <c r="E5" s="3">
        <v>104543084</v>
      </c>
      <c r="F5" s="3">
        <v>1050702</v>
      </c>
      <c r="G5" s="3">
        <v>105593786</v>
      </c>
      <c r="H5" s="4">
        <f aca="true" t="shared" si="0" ref="H5:J51">ROUND(E5/B5*100,1)</f>
        <v>99.2</v>
      </c>
      <c r="I5" s="4">
        <f t="shared" si="0"/>
        <v>27.4</v>
      </c>
      <c r="J5" s="4">
        <f t="shared" si="0"/>
        <v>96.6</v>
      </c>
    </row>
    <row r="6" spans="1:10" ht="13.5">
      <c r="A6" s="5" t="s">
        <v>1</v>
      </c>
      <c r="B6" s="6">
        <v>22769206</v>
      </c>
      <c r="C6" s="6">
        <v>1269480</v>
      </c>
      <c r="D6" s="6">
        <v>24038686</v>
      </c>
      <c r="E6" s="6">
        <v>22355743</v>
      </c>
      <c r="F6" s="6">
        <v>418531</v>
      </c>
      <c r="G6" s="6">
        <v>22774274</v>
      </c>
      <c r="H6" s="7">
        <f t="shared" si="0"/>
        <v>98.2</v>
      </c>
      <c r="I6" s="7">
        <f t="shared" si="0"/>
        <v>33</v>
      </c>
      <c r="J6" s="7">
        <f t="shared" si="0"/>
        <v>94.7</v>
      </c>
    </row>
    <row r="7" spans="1:10" ht="13.5">
      <c r="A7" s="5" t="s">
        <v>2</v>
      </c>
      <c r="B7" s="6">
        <v>4175401</v>
      </c>
      <c r="C7" s="6">
        <v>272618</v>
      </c>
      <c r="D7" s="6">
        <v>4448019</v>
      </c>
      <c r="E7" s="6">
        <v>4097958</v>
      </c>
      <c r="F7" s="6">
        <v>75990</v>
      </c>
      <c r="G7" s="6">
        <v>4173948</v>
      </c>
      <c r="H7" s="7">
        <f t="shared" si="0"/>
        <v>98.1</v>
      </c>
      <c r="I7" s="7">
        <f t="shared" si="0"/>
        <v>27.9</v>
      </c>
      <c r="J7" s="7">
        <f t="shared" si="0"/>
        <v>93.8</v>
      </c>
    </row>
    <row r="8" spans="1:10" ht="13.5">
      <c r="A8" s="5" t="s">
        <v>3</v>
      </c>
      <c r="B8" s="6">
        <v>9735628</v>
      </c>
      <c r="C8" s="6">
        <v>773919</v>
      </c>
      <c r="D8" s="6">
        <v>10509547</v>
      </c>
      <c r="E8" s="6">
        <v>9578221</v>
      </c>
      <c r="F8" s="6">
        <v>177292</v>
      </c>
      <c r="G8" s="6">
        <v>9755513</v>
      </c>
      <c r="H8" s="7">
        <f t="shared" si="0"/>
        <v>98.4</v>
      </c>
      <c r="I8" s="7">
        <f t="shared" si="0"/>
        <v>22.9</v>
      </c>
      <c r="J8" s="7">
        <f t="shared" si="0"/>
        <v>92.8</v>
      </c>
    </row>
    <row r="9" spans="1:10" ht="13.5">
      <c r="A9" s="5" t="s">
        <v>4</v>
      </c>
      <c r="B9" s="6">
        <v>2606082</v>
      </c>
      <c r="C9" s="6">
        <v>256738</v>
      </c>
      <c r="D9" s="6">
        <v>2862820</v>
      </c>
      <c r="E9" s="6">
        <v>2542845</v>
      </c>
      <c r="F9" s="6">
        <v>80668</v>
      </c>
      <c r="G9" s="6">
        <v>2623513</v>
      </c>
      <c r="H9" s="7">
        <f t="shared" si="0"/>
        <v>97.6</v>
      </c>
      <c r="I9" s="7">
        <f t="shared" si="0"/>
        <v>31.4</v>
      </c>
      <c r="J9" s="7">
        <f t="shared" si="0"/>
        <v>91.6</v>
      </c>
    </row>
    <row r="10" spans="1:10" ht="13.5">
      <c r="A10" s="5" t="s">
        <v>5</v>
      </c>
      <c r="B10" s="6">
        <v>9669153</v>
      </c>
      <c r="C10" s="6">
        <v>351459</v>
      </c>
      <c r="D10" s="6">
        <v>10020612</v>
      </c>
      <c r="E10" s="6">
        <v>9564238</v>
      </c>
      <c r="F10" s="6">
        <v>85716</v>
      </c>
      <c r="G10" s="6">
        <v>9649954</v>
      </c>
      <c r="H10" s="7">
        <f t="shared" si="0"/>
        <v>98.9</v>
      </c>
      <c r="I10" s="7">
        <f t="shared" si="0"/>
        <v>24.4</v>
      </c>
      <c r="J10" s="7">
        <f t="shared" si="0"/>
        <v>96.3</v>
      </c>
    </row>
    <row r="11" spans="1:10" ht="13.5">
      <c r="A11" s="5" t="s">
        <v>6</v>
      </c>
      <c r="B11" s="6">
        <v>2018517</v>
      </c>
      <c r="C11" s="6">
        <v>68791</v>
      </c>
      <c r="D11" s="6">
        <v>2087308</v>
      </c>
      <c r="E11" s="6">
        <v>1999486</v>
      </c>
      <c r="F11" s="6">
        <v>16404</v>
      </c>
      <c r="G11" s="6">
        <v>2015890</v>
      </c>
      <c r="H11" s="7">
        <f t="shared" si="0"/>
        <v>99.1</v>
      </c>
      <c r="I11" s="7">
        <f t="shared" si="0"/>
        <v>23.8</v>
      </c>
      <c r="J11" s="7">
        <f t="shared" si="0"/>
        <v>96.6</v>
      </c>
    </row>
    <row r="12" spans="1:10" ht="13.5">
      <c r="A12" s="5" t="s">
        <v>7</v>
      </c>
      <c r="B12" s="6">
        <v>7999644</v>
      </c>
      <c r="C12" s="6">
        <v>350471</v>
      </c>
      <c r="D12" s="6">
        <v>8350115</v>
      </c>
      <c r="E12" s="6">
        <v>7916183</v>
      </c>
      <c r="F12" s="6">
        <v>122500</v>
      </c>
      <c r="G12" s="6">
        <v>8038683</v>
      </c>
      <c r="H12" s="7">
        <f t="shared" si="0"/>
        <v>99</v>
      </c>
      <c r="I12" s="7">
        <f t="shared" si="0"/>
        <v>35</v>
      </c>
      <c r="J12" s="7">
        <f t="shared" si="0"/>
        <v>96.3</v>
      </c>
    </row>
    <row r="13" spans="1:10" ht="13.5">
      <c r="A13" s="5" t="s">
        <v>8</v>
      </c>
      <c r="B13" s="6">
        <v>1663607</v>
      </c>
      <c r="C13" s="6">
        <v>137860</v>
      </c>
      <c r="D13" s="6">
        <v>1801467</v>
      </c>
      <c r="E13" s="6">
        <v>1639549</v>
      </c>
      <c r="F13" s="6">
        <v>25211</v>
      </c>
      <c r="G13" s="6">
        <v>1664760</v>
      </c>
      <c r="H13" s="7">
        <f t="shared" si="0"/>
        <v>98.6</v>
      </c>
      <c r="I13" s="7">
        <f t="shared" si="0"/>
        <v>18.3</v>
      </c>
      <c r="J13" s="7">
        <f t="shared" si="0"/>
        <v>92.4</v>
      </c>
    </row>
    <row r="14" spans="1:10" ht="13.5">
      <c r="A14" s="5" t="s">
        <v>9</v>
      </c>
      <c r="B14" s="6">
        <v>3882567</v>
      </c>
      <c r="C14" s="6">
        <v>351711</v>
      </c>
      <c r="D14" s="6">
        <v>4234278</v>
      </c>
      <c r="E14" s="6">
        <v>3802738</v>
      </c>
      <c r="F14" s="6">
        <v>79812</v>
      </c>
      <c r="G14" s="6">
        <v>3882550</v>
      </c>
      <c r="H14" s="7">
        <f t="shared" si="0"/>
        <v>97.9</v>
      </c>
      <c r="I14" s="7">
        <f t="shared" si="0"/>
        <v>22.7</v>
      </c>
      <c r="J14" s="7">
        <f t="shared" si="0"/>
        <v>91.7</v>
      </c>
    </row>
    <row r="15" spans="1:10" ht="13.5">
      <c r="A15" s="5" t="s">
        <v>10</v>
      </c>
      <c r="B15" s="6">
        <v>8449796</v>
      </c>
      <c r="C15" s="6">
        <v>441320</v>
      </c>
      <c r="D15" s="6">
        <v>8891116</v>
      </c>
      <c r="E15" s="6">
        <v>8376213</v>
      </c>
      <c r="F15" s="6">
        <v>101540</v>
      </c>
      <c r="G15" s="6">
        <v>8477753</v>
      </c>
      <c r="H15" s="7">
        <f t="shared" si="0"/>
        <v>99.1</v>
      </c>
      <c r="I15" s="7">
        <f t="shared" si="0"/>
        <v>23</v>
      </c>
      <c r="J15" s="7">
        <f t="shared" si="0"/>
        <v>95.4</v>
      </c>
    </row>
    <row r="16" spans="1:10" ht="13.5">
      <c r="A16" s="5" t="s">
        <v>11</v>
      </c>
      <c r="B16" s="6">
        <v>7828718</v>
      </c>
      <c r="C16" s="6">
        <v>269981</v>
      </c>
      <c r="D16" s="6">
        <v>8098699</v>
      </c>
      <c r="E16" s="6">
        <v>7747336</v>
      </c>
      <c r="F16" s="6">
        <v>66850</v>
      </c>
      <c r="G16" s="6">
        <v>7814186</v>
      </c>
      <c r="H16" s="7">
        <f t="shared" si="0"/>
        <v>99</v>
      </c>
      <c r="I16" s="7">
        <f t="shared" si="0"/>
        <v>24.8</v>
      </c>
      <c r="J16" s="7">
        <f t="shared" si="0"/>
        <v>96.5</v>
      </c>
    </row>
    <row r="17" spans="1:10" ht="13.5">
      <c r="A17" s="5" t="s">
        <v>12</v>
      </c>
      <c r="B17" s="6">
        <v>7468641</v>
      </c>
      <c r="C17" s="6">
        <v>309457</v>
      </c>
      <c r="D17" s="6">
        <v>7778098</v>
      </c>
      <c r="E17" s="6">
        <v>7392591</v>
      </c>
      <c r="F17" s="6">
        <v>87926</v>
      </c>
      <c r="G17" s="6">
        <v>7480517</v>
      </c>
      <c r="H17" s="7">
        <f t="shared" si="0"/>
        <v>99</v>
      </c>
      <c r="I17" s="7">
        <f t="shared" si="0"/>
        <v>28.4</v>
      </c>
      <c r="J17" s="7">
        <f t="shared" si="0"/>
        <v>96.2</v>
      </c>
    </row>
    <row r="18" spans="1:10" ht="13.5">
      <c r="A18" s="5" t="s">
        <v>13</v>
      </c>
      <c r="B18" s="6">
        <v>2924611</v>
      </c>
      <c r="C18" s="6">
        <v>84125</v>
      </c>
      <c r="D18" s="6">
        <v>3008736</v>
      </c>
      <c r="E18" s="6">
        <v>2898531</v>
      </c>
      <c r="F18" s="6">
        <v>33078</v>
      </c>
      <c r="G18" s="6">
        <v>2931609</v>
      </c>
      <c r="H18" s="7">
        <f t="shared" si="0"/>
        <v>99.1</v>
      </c>
      <c r="I18" s="7">
        <f t="shared" si="0"/>
        <v>39.3</v>
      </c>
      <c r="J18" s="7">
        <f t="shared" si="0"/>
        <v>97.4</v>
      </c>
    </row>
    <row r="19" spans="1:10" ht="13.5">
      <c r="A19" s="5" t="s">
        <v>14</v>
      </c>
      <c r="B19" s="6">
        <v>2046623</v>
      </c>
      <c r="C19" s="6">
        <v>181177</v>
      </c>
      <c r="D19" s="6">
        <v>2227800</v>
      </c>
      <c r="E19" s="6">
        <v>1998621</v>
      </c>
      <c r="F19" s="6">
        <v>49193</v>
      </c>
      <c r="G19" s="6">
        <v>2047814</v>
      </c>
      <c r="H19" s="7">
        <f t="shared" si="0"/>
        <v>97.7</v>
      </c>
      <c r="I19" s="7">
        <f t="shared" si="0"/>
        <v>27.2</v>
      </c>
      <c r="J19" s="7">
        <f t="shared" si="0"/>
        <v>91.9</v>
      </c>
    </row>
    <row r="20" spans="1:10" ht="13.5">
      <c r="A20" s="5" t="s">
        <v>15</v>
      </c>
      <c r="B20" s="6">
        <v>4768715</v>
      </c>
      <c r="C20" s="6">
        <v>668253</v>
      </c>
      <c r="D20" s="6">
        <v>5436968</v>
      </c>
      <c r="E20" s="6">
        <v>4643270</v>
      </c>
      <c r="F20" s="6">
        <v>139262</v>
      </c>
      <c r="G20" s="6">
        <v>4782532</v>
      </c>
      <c r="H20" s="7">
        <f t="shared" si="0"/>
        <v>97.4</v>
      </c>
      <c r="I20" s="7">
        <f t="shared" si="0"/>
        <v>20.8</v>
      </c>
      <c r="J20" s="7">
        <f t="shared" si="0"/>
        <v>88</v>
      </c>
    </row>
    <row r="21" spans="1:10" ht="13.5">
      <c r="A21" s="5" t="s">
        <v>16</v>
      </c>
      <c r="B21" s="6">
        <v>1713650</v>
      </c>
      <c r="C21" s="6">
        <v>177702</v>
      </c>
      <c r="D21" s="6">
        <v>1891352</v>
      </c>
      <c r="E21" s="6">
        <v>1683649</v>
      </c>
      <c r="F21" s="6">
        <v>43180</v>
      </c>
      <c r="G21" s="6">
        <v>1726829</v>
      </c>
      <c r="H21" s="7">
        <f t="shared" si="0"/>
        <v>98.2</v>
      </c>
      <c r="I21" s="7">
        <f t="shared" si="0"/>
        <v>24.3</v>
      </c>
      <c r="J21" s="7">
        <f t="shared" si="0"/>
        <v>91.3</v>
      </c>
    </row>
    <row r="22" spans="1:10" ht="13.5">
      <c r="A22" s="5" t="s">
        <v>17</v>
      </c>
      <c r="B22" s="6">
        <v>2644269</v>
      </c>
      <c r="C22" s="6">
        <v>191726</v>
      </c>
      <c r="D22" s="6">
        <v>2835995</v>
      </c>
      <c r="E22" s="6">
        <v>2587729</v>
      </c>
      <c r="F22" s="6">
        <v>72154</v>
      </c>
      <c r="G22" s="6">
        <v>2659883</v>
      </c>
      <c r="H22" s="7">
        <f t="shared" si="0"/>
        <v>97.9</v>
      </c>
      <c r="I22" s="7">
        <f t="shared" si="0"/>
        <v>37.6</v>
      </c>
      <c r="J22" s="7">
        <f t="shared" si="0"/>
        <v>93.8</v>
      </c>
    </row>
    <row r="23" spans="1:10" ht="13.5">
      <c r="A23" s="5" t="s">
        <v>18</v>
      </c>
      <c r="B23" s="6">
        <v>3343155</v>
      </c>
      <c r="C23" s="6">
        <v>202358</v>
      </c>
      <c r="D23" s="6">
        <v>3545513</v>
      </c>
      <c r="E23" s="6">
        <v>3284327</v>
      </c>
      <c r="F23" s="6">
        <v>59465</v>
      </c>
      <c r="G23" s="6">
        <v>3343792</v>
      </c>
      <c r="H23" s="7">
        <f t="shared" si="0"/>
        <v>98.2</v>
      </c>
      <c r="I23" s="7">
        <f t="shared" si="0"/>
        <v>29.4</v>
      </c>
      <c r="J23" s="7">
        <f t="shared" si="0"/>
        <v>94.3</v>
      </c>
    </row>
    <row r="24" spans="1:10" ht="13.5">
      <c r="A24" s="5" t="s">
        <v>19</v>
      </c>
      <c r="B24" s="6">
        <v>3516506</v>
      </c>
      <c r="C24" s="6">
        <v>210840</v>
      </c>
      <c r="D24" s="6">
        <v>3727346</v>
      </c>
      <c r="E24" s="6">
        <v>3458423</v>
      </c>
      <c r="F24" s="6">
        <v>64151</v>
      </c>
      <c r="G24" s="6">
        <v>3522574</v>
      </c>
      <c r="H24" s="7">
        <f t="shared" si="0"/>
        <v>98.3</v>
      </c>
      <c r="I24" s="7">
        <f t="shared" si="0"/>
        <v>30.4</v>
      </c>
      <c r="J24" s="7">
        <f t="shared" si="0"/>
        <v>94.5</v>
      </c>
    </row>
    <row r="25" spans="1:10" ht="13.5">
      <c r="A25" s="5" t="s">
        <v>20</v>
      </c>
      <c r="B25" s="6">
        <v>4052780</v>
      </c>
      <c r="C25" s="6">
        <v>335601</v>
      </c>
      <c r="D25" s="6">
        <v>4388381</v>
      </c>
      <c r="E25" s="6">
        <v>3974649</v>
      </c>
      <c r="F25" s="6">
        <v>60973</v>
      </c>
      <c r="G25" s="6">
        <v>4035622</v>
      </c>
      <c r="H25" s="7">
        <f t="shared" si="0"/>
        <v>98.1</v>
      </c>
      <c r="I25" s="7">
        <f t="shared" si="0"/>
        <v>18.2</v>
      </c>
      <c r="J25" s="7">
        <f t="shared" si="0"/>
        <v>92</v>
      </c>
    </row>
    <row r="26" spans="1:10" ht="13.5">
      <c r="A26" s="5" t="s">
        <v>21</v>
      </c>
      <c r="B26" s="6">
        <v>1476044</v>
      </c>
      <c r="C26" s="6">
        <v>149657</v>
      </c>
      <c r="D26" s="6">
        <v>1625701</v>
      </c>
      <c r="E26" s="6">
        <v>1440345</v>
      </c>
      <c r="F26" s="6">
        <v>48135</v>
      </c>
      <c r="G26" s="6">
        <v>1488480</v>
      </c>
      <c r="H26" s="7">
        <f t="shared" si="0"/>
        <v>97.6</v>
      </c>
      <c r="I26" s="7">
        <f t="shared" si="0"/>
        <v>32.2</v>
      </c>
      <c r="J26" s="7">
        <f t="shared" si="0"/>
        <v>91.6</v>
      </c>
    </row>
    <row r="27" spans="1:10" ht="13.5">
      <c r="A27" s="5" t="s">
        <v>22</v>
      </c>
      <c r="B27" s="6">
        <v>2196469</v>
      </c>
      <c r="C27" s="6">
        <v>254085</v>
      </c>
      <c r="D27" s="6">
        <v>2450554</v>
      </c>
      <c r="E27" s="6">
        <v>2145192</v>
      </c>
      <c r="F27" s="6">
        <v>59800</v>
      </c>
      <c r="G27" s="6">
        <v>2204992</v>
      </c>
      <c r="H27" s="7">
        <f t="shared" si="0"/>
        <v>97.7</v>
      </c>
      <c r="I27" s="7">
        <f t="shared" si="0"/>
        <v>23.5</v>
      </c>
      <c r="J27" s="7">
        <f t="shared" si="0"/>
        <v>90</v>
      </c>
    </row>
    <row r="28" spans="1:10" ht="13.5">
      <c r="A28" s="5" t="s">
        <v>23</v>
      </c>
      <c r="B28" s="6">
        <v>3888180</v>
      </c>
      <c r="C28" s="6">
        <v>341918</v>
      </c>
      <c r="D28" s="6">
        <v>4230098</v>
      </c>
      <c r="E28" s="6">
        <v>3818174</v>
      </c>
      <c r="F28" s="6">
        <v>86525</v>
      </c>
      <c r="G28" s="6">
        <v>3904699</v>
      </c>
      <c r="H28" s="7">
        <f t="shared" si="0"/>
        <v>98.2</v>
      </c>
      <c r="I28" s="7">
        <f t="shared" si="0"/>
        <v>25.3</v>
      </c>
      <c r="J28" s="7">
        <f t="shared" si="0"/>
        <v>92.3</v>
      </c>
    </row>
    <row r="29" spans="1:10" ht="13.5">
      <c r="A29" s="5" t="s">
        <v>24</v>
      </c>
      <c r="B29" s="6">
        <v>4151183</v>
      </c>
      <c r="C29" s="6">
        <v>163945</v>
      </c>
      <c r="D29" s="6">
        <v>4315128</v>
      </c>
      <c r="E29" s="6">
        <v>4103365</v>
      </c>
      <c r="F29" s="6">
        <v>52975</v>
      </c>
      <c r="G29" s="6">
        <v>4156340</v>
      </c>
      <c r="H29" s="7">
        <f t="shared" si="0"/>
        <v>98.8</v>
      </c>
      <c r="I29" s="7">
        <f t="shared" si="0"/>
        <v>32.3</v>
      </c>
      <c r="J29" s="7">
        <f t="shared" si="0"/>
        <v>96.3</v>
      </c>
    </row>
    <row r="30" spans="1:10" ht="13.5">
      <c r="A30" s="5" t="s">
        <v>25</v>
      </c>
      <c r="B30" s="6">
        <v>2316235</v>
      </c>
      <c r="C30" s="6">
        <v>171568</v>
      </c>
      <c r="D30" s="6">
        <v>2487803</v>
      </c>
      <c r="E30" s="6">
        <v>2292312</v>
      </c>
      <c r="F30" s="6">
        <v>36667</v>
      </c>
      <c r="G30" s="6">
        <v>2328979</v>
      </c>
      <c r="H30" s="7">
        <f t="shared" si="0"/>
        <v>99</v>
      </c>
      <c r="I30" s="7">
        <f t="shared" si="0"/>
        <v>21.4</v>
      </c>
      <c r="J30" s="7">
        <f t="shared" si="0"/>
        <v>93.6</v>
      </c>
    </row>
    <row r="31" spans="1:10" ht="13.5">
      <c r="A31" s="5" t="s">
        <v>26</v>
      </c>
      <c r="B31" s="6">
        <v>1347380</v>
      </c>
      <c r="C31" s="6">
        <v>104441</v>
      </c>
      <c r="D31" s="6">
        <v>1451821</v>
      </c>
      <c r="E31" s="6">
        <v>1320899</v>
      </c>
      <c r="F31" s="6">
        <v>26384</v>
      </c>
      <c r="G31" s="6">
        <v>1347283</v>
      </c>
      <c r="H31" s="7">
        <f t="shared" si="0"/>
        <v>98</v>
      </c>
      <c r="I31" s="7">
        <f t="shared" si="0"/>
        <v>25.3</v>
      </c>
      <c r="J31" s="7">
        <f t="shared" si="0"/>
        <v>92.8</v>
      </c>
    </row>
    <row r="32" spans="1:10" ht="13.5">
      <c r="A32" s="5" t="s">
        <v>27</v>
      </c>
      <c r="B32" s="6">
        <v>15693606</v>
      </c>
      <c r="C32" s="6">
        <v>1533040</v>
      </c>
      <c r="D32" s="6">
        <v>17226646</v>
      </c>
      <c r="E32" s="6">
        <v>15486164</v>
      </c>
      <c r="F32" s="6">
        <v>522235</v>
      </c>
      <c r="G32" s="6">
        <v>16008399</v>
      </c>
      <c r="H32" s="7">
        <f t="shared" si="0"/>
        <v>98.7</v>
      </c>
      <c r="I32" s="7">
        <f t="shared" si="0"/>
        <v>34.1</v>
      </c>
      <c r="J32" s="7">
        <f t="shared" si="0"/>
        <v>92.9</v>
      </c>
    </row>
    <row r="33" spans="1:10" ht="13.5">
      <c r="A33" s="5" t="s">
        <v>28</v>
      </c>
      <c r="B33" s="6">
        <v>1854685</v>
      </c>
      <c r="C33" s="6">
        <v>232874</v>
      </c>
      <c r="D33" s="6">
        <v>2087559</v>
      </c>
      <c r="E33" s="6">
        <v>1811912</v>
      </c>
      <c r="F33" s="6">
        <v>37697</v>
      </c>
      <c r="G33" s="6">
        <v>1849609</v>
      </c>
      <c r="H33" s="7">
        <f t="shared" si="0"/>
        <v>97.7</v>
      </c>
      <c r="I33" s="7">
        <f t="shared" si="0"/>
        <v>16.2</v>
      </c>
      <c r="J33" s="7">
        <f t="shared" si="0"/>
        <v>88.6</v>
      </c>
    </row>
    <row r="34" spans="1:10" ht="13.5">
      <c r="A34" s="5" t="s">
        <v>29</v>
      </c>
      <c r="B34" s="6">
        <v>1187329</v>
      </c>
      <c r="C34" s="6">
        <v>89189</v>
      </c>
      <c r="D34" s="6">
        <v>1276518</v>
      </c>
      <c r="E34" s="6">
        <v>1171959</v>
      </c>
      <c r="F34" s="6">
        <v>22339</v>
      </c>
      <c r="G34" s="6">
        <v>1194298</v>
      </c>
      <c r="H34" s="7">
        <f t="shared" si="0"/>
        <v>98.7</v>
      </c>
      <c r="I34" s="7">
        <f t="shared" si="0"/>
        <v>25</v>
      </c>
      <c r="J34" s="7">
        <f t="shared" si="0"/>
        <v>93.6</v>
      </c>
    </row>
    <row r="35" spans="1:10" ht="13.5">
      <c r="A35" s="5" t="s">
        <v>30</v>
      </c>
      <c r="B35" s="6">
        <v>1436158</v>
      </c>
      <c r="C35" s="6">
        <v>81911</v>
      </c>
      <c r="D35" s="6">
        <v>1518069</v>
      </c>
      <c r="E35" s="6">
        <v>1422365</v>
      </c>
      <c r="F35" s="6">
        <v>27947</v>
      </c>
      <c r="G35" s="6">
        <v>1450312</v>
      </c>
      <c r="H35" s="7">
        <f t="shared" si="0"/>
        <v>99</v>
      </c>
      <c r="I35" s="7">
        <f t="shared" si="0"/>
        <v>34.1</v>
      </c>
      <c r="J35" s="7">
        <f t="shared" si="0"/>
        <v>95.5</v>
      </c>
    </row>
    <row r="36" spans="1:10" ht="13.5">
      <c r="A36" s="5" t="s">
        <v>31</v>
      </c>
      <c r="B36" s="6">
        <v>1140116</v>
      </c>
      <c r="C36" s="6">
        <v>130246</v>
      </c>
      <c r="D36" s="6">
        <v>1270362</v>
      </c>
      <c r="E36" s="6">
        <v>1113636</v>
      </c>
      <c r="F36" s="6">
        <v>23297</v>
      </c>
      <c r="G36" s="6">
        <v>1136933</v>
      </c>
      <c r="H36" s="7">
        <f t="shared" si="0"/>
        <v>97.7</v>
      </c>
      <c r="I36" s="7">
        <f t="shared" si="0"/>
        <v>17.9</v>
      </c>
      <c r="J36" s="7">
        <f t="shared" si="0"/>
        <v>89.5</v>
      </c>
    </row>
    <row r="37" spans="1:10" ht="13.5">
      <c r="A37" s="5" t="s">
        <v>32</v>
      </c>
      <c r="B37" s="6">
        <v>690782</v>
      </c>
      <c r="C37" s="6">
        <v>90965</v>
      </c>
      <c r="D37" s="6">
        <v>781747</v>
      </c>
      <c r="E37" s="6">
        <v>670014</v>
      </c>
      <c r="F37" s="6">
        <v>23015</v>
      </c>
      <c r="G37" s="6">
        <v>693029</v>
      </c>
      <c r="H37" s="7">
        <f t="shared" si="0"/>
        <v>97</v>
      </c>
      <c r="I37" s="7">
        <f t="shared" si="0"/>
        <v>25.3</v>
      </c>
      <c r="J37" s="7">
        <f t="shared" si="0"/>
        <v>88.7</v>
      </c>
    </row>
    <row r="38" spans="1:10" ht="13.5">
      <c r="A38" s="5" t="s">
        <v>33</v>
      </c>
      <c r="B38" s="6">
        <v>648994</v>
      </c>
      <c r="C38" s="6">
        <v>27583</v>
      </c>
      <c r="D38" s="6">
        <v>676577</v>
      </c>
      <c r="E38" s="6">
        <v>643502</v>
      </c>
      <c r="F38" s="6">
        <v>4895</v>
      </c>
      <c r="G38" s="6">
        <v>648397</v>
      </c>
      <c r="H38" s="7">
        <f t="shared" si="0"/>
        <v>99.2</v>
      </c>
      <c r="I38" s="7">
        <f t="shared" si="0"/>
        <v>17.7</v>
      </c>
      <c r="J38" s="7">
        <f t="shared" si="0"/>
        <v>95.8</v>
      </c>
    </row>
    <row r="39" spans="1:10" ht="13.5">
      <c r="A39" s="5" t="s">
        <v>34</v>
      </c>
      <c r="B39" s="6">
        <v>209961</v>
      </c>
      <c r="C39" s="6">
        <v>13763</v>
      </c>
      <c r="D39" s="6">
        <v>223724</v>
      </c>
      <c r="E39" s="6">
        <v>207529</v>
      </c>
      <c r="F39" s="6">
        <v>2601</v>
      </c>
      <c r="G39" s="6">
        <v>210130</v>
      </c>
      <c r="H39" s="7">
        <f t="shared" si="0"/>
        <v>98.8</v>
      </c>
      <c r="I39" s="7">
        <f t="shared" si="0"/>
        <v>18.9</v>
      </c>
      <c r="J39" s="7">
        <f t="shared" si="0"/>
        <v>93.9</v>
      </c>
    </row>
    <row r="40" spans="1:10" ht="13.5">
      <c r="A40" s="5" t="s">
        <v>35</v>
      </c>
      <c r="B40" s="6">
        <v>128330</v>
      </c>
      <c r="C40" s="6">
        <v>29191</v>
      </c>
      <c r="D40" s="6">
        <v>157521</v>
      </c>
      <c r="E40" s="6">
        <v>124901</v>
      </c>
      <c r="F40" s="6">
        <v>5812</v>
      </c>
      <c r="G40" s="6">
        <v>130713</v>
      </c>
      <c r="H40" s="7">
        <f t="shared" si="0"/>
        <v>97.3</v>
      </c>
      <c r="I40" s="7">
        <f t="shared" si="0"/>
        <v>19.9</v>
      </c>
      <c r="J40" s="7">
        <f t="shared" si="0"/>
        <v>83</v>
      </c>
    </row>
    <row r="41" spans="1:10" ht="13.5">
      <c r="A41" s="5" t="s">
        <v>36</v>
      </c>
      <c r="B41" s="6">
        <v>535709</v>
      </c>
      <c r="C41" s="6">
        <v>61106</v>
      </c>
      <c r="D41" s="6">
        <v>596815</v>
      </c>
      <c r="E41" s="6">
        <v>526074</v>
      </c>
      <c r="F41" s="6">
        <v>17281</v>
      </c>
      <c r="G41" s="6">
        <v>543355</v>
      </c>
      <c r="H41" s="7">
        <f t="shared" si="0"/>
        <v>98.2</v>
      </c>
      <c r="I41" s="7">
        <f t="shared" si="0"/>
        <v>28.3</v>
      </c>
      <c r="J41" s="7">
        <f t="shared" si="0"/>
        <v>91</v>
      </c>
    </row>
    <row r="42" spans="1:10" ht="13.5">
      <c r="A42" s="5" t="s">
        <v>37</v>
      </c>
      <c r="B42" s="6">
        <v>619903</v>
      </c>
      <c r="C42" s="6">
        <v>61875</v>
      </c>
      <c r="D42" s="6">
        <v>681778</v>
      </c>
      <c r="E42" s="6">
        <v>607600</v>
      </c>
      <c r="F42" s="6">
        <v>13855</v>
      </c>
      <c r="G42" s="6">
        <v>621455</v>
      </c>
      <c r="H42" s="7">
        <f t="shared" si="0"/>
        <v>98</v>
      </c>
      <c r="I42" s="7">
        <f t="shared" si="0"/>
        <v>22.4</v>
      </c>
      <c r="J42" s="7">
        <f t="shared" si="0"/>
        <v>91.2</v>
      </c>
    </row>
    <row r="43" spans="1:10" ht="13.5">
      <c r="A43" s="5" t="s">
        <v>38</v>
      </c>
      <c r="B43" s="6">
        <v>1343721</v>
      </c>
      <c r="C43" s="6">
        <v>3298</v>
      </c>
      <c r="D43" s="6">
        <v>1347019</v>
      </c>
      <c r="E43" s="6">
        <v>1341688</v>
      </c>
      <c r="F43" s="6">
        <v>2000</v>
      </c>
      <c r="G43" s="6">
        <v>1343688</v>
      </c>
      <c r="H43" s="7">
        <f t="shared" si="0"/>
        <v>99.8</v>
      </c>
      <c r="I43" s="7">
        <f t="shared" si="0"/>
        <v>60.6</v>
      </c>
      <c r="J43" s="7">
        <f t="shared" si="0"/>
        <v>99.8</v>
      </c>
    </row>
    <row r="44" spans="1:10" ht="13.5">
      <c r="A44" s="5" t="s">
        <v>39</v>
      </c>
      <c r="B44" s="6">
        <v>550523</v>
      </c>
      <c r="C44" s="6">
        <v>61108</v>
      </c>
      <c r="D44" s="6">
        <v>611631</v>
      </c>
      <c r="E44" s="6">
        <v>535816</v>
      </c>
      <c r="F44" s="6">
        <v>14820</v>
      </c>
      <c r="G44" s="6">
        <v>550636</v>
      </c>
      <c r="H44" s="7">
        <f t="shared" si="0"/>
        <v>97.3</v>
      </c>
      <c r="I44" s="7">
        <f t="shared" si="0"/>
        <v>24.3</v>
      </c>
      <c r="J44" s="7">
        <f t="shared" si="0"/>
        <v>90</v>
      </c>
    </row>
    <row r="45" spans="1:10" ht="13.5">
      <c r="A45" s="5" t="s">
        <v>40</v>
      </c>
      <c r="B45" s="6">
        <v>214006</v>
      </c>
      <c r="C45" s="6">
        <v>19610</v>
      </c>
      <c r="D45" s="6">
        <v>233616</v>
      </c>
      <c r="E45" s="6">
        <v>206441</v>
      </c>
      <c r="F45" s="6">
        <v>4646</v>
      </c>
      <c r="G45" s="6">
        <v>211087</v>
      </c>
      <c r="H45" s="7">
        <f t="shared" si="0"/>
        <v>96.5</v>
      </c>
      <c r="I45" s="7">
        <f t="shared" si="0"/>
        <v>23.7</v>
      </c>
      <c r="J45" s="7">
        <f t="shared" si="0"/>
        <v>90.4</v>
      </c>
    </row>
    <row r="46" spans="1:10" ht="13.5">
      <c r="A46" s="5" t="s">
        <v>41</v>
      </c>
      <c r="B46" s="6">
        <v>217835</v>
      </c>
      <c r="C46" s="6">
        <v>101951</v>
      </c>
      <c r="D46" s="6">
        <v>319786</v>
      </c>
      <c r="E46" s="6">
        <v>202276</v>
      </c>
      <c r="F46" s="6">
        <v>13518</v>
      </c>
      <c r="G46" s="6">
        <v>215794</v>
      </c>
      <c r="H46" s="7">
        <f t="shared" si="0"/>
        <v>92.9</v>
      </c>
      <c r="I46" s="7">
        <f t="shared" si="0"/>
        <v>13.3</v>
      </c>
      <c r="J46" s="7">
        <f t="shared" si="0"/>
        <v>67.5</v>
      </c>
    </row>
    <row r="47" spans="1:10" ht="13.5">
      <c r="A47" s="5" t="s">
        <v>42</v>
      </c>
      <c r="B47" s="6">
        <v>82051</v>
      </c>
      <c r="C47" s="6">
        <v>7560</v>
      </c>
      <c r="D47" s="6">
        <v>89611</v>
      </c>
      <c r="E47" s="6">
        <v>81123</v>
      </c>
      <c r="F47" s="6">
        <v>3300</v>
      </c>
      <c r="G47" s="6">
        <v>84423</v>
      </c>
      <c r="H47" s="7">
        <f t="shared" si="0"/>
        <v>98.9</v>
      </c>
      <c r="I47" s="7">
        <f t="shared" si="0"/>
        <v>43.7</v>
      </c>
      <c r="J47" s="7">
        <f t="shared" si="0"/>
        <v>94.2</v>
      </c>
    </row>
    <row r="48" spans="1:10" ht="13.5">
      <c r="A48" s="2" t="s">
        <v>52</v>
      </c>
      <c r="B48" s="3">
        <f aca="true" t="shared" si="1" ref="B48:G48">SUM(B7:B37)</f>
        <v>127886230</v>
      </c>
      <c r="C48" s="3">
        <f t="shared" si="1"/>
        <v>8979946</v>
      </c>
      <c r="D48" s="3">
        <f t="shared" si="1"/>
        <v>136866176</v>
      </c>
      <c r="E48" s="3">
        <f t="shared" si="1"/>
        <v>125982894</v>
      </c>
      <c r="F48" s="3">
        <f t="shared" si="1"/>
        <v>2408381</v>
      </c>
      <c r="G48" s="3">
        <f t="shared" si="1"/>
        <v>128391275</v>
      </c>
      <c r="H48" s="4">
        <f t="shared" si="0"/>
        <v>98.5</v>
      </c>
      <c r="I48" s="4">
        <f t="shared" si="0"/>
        <v>26.8</v>
      </c>
      <c r="J48" s="4">
        <f t="shared" si="0"/>
        <v>93.8</v>
      </c>
    </row>
    <row r="49" spans="1:10" ht="13.5">
      <c r="A49" s="5" t="s">
        <v>53</v>
      </c>
      <c r="B49" s="6">
        <f aca="true" t="shared" si="2" ref="B49:G49">SUM(B38:B47)</f>
        <v>4551033</v>
      </c>
      <c r="C49" s="6">
        <f t="shared" si="2"/>
        <v>387045</v>
      </c>
      <c r="D49" s="6">
        <f t="shared" si="2"/>
        <v>4938078</v>
      </c>
      <c r="E49" s="6">
        <f t="shared" si="2"/>
        <v>4476950</v>
      </c>
      <c r="F49" s="6">
        <f t="shared" si="2"/>
        <v>82728</v>
      </c>
      <c r="G49" s="6">
        <f t="shared" si="2"/>
        <v>4559678</v>
      </c>
      <c r="H49" s="7">
        <f t="shared" si="0"/>
        <v>98.4</v>
      </c>
      <c r="I49" s="7">
        <f t="shared" si="0"/>
        <v>21.4</v>
      </c>
      <c r="J49" s="7">
        <f t="shared" si="0"/>
        <v>92.3</v>
      </c>
    </row>
    <row r="50" spans="1:10" ht="13.5">
      <c r="A50" s="5" t="s">
        <v>54</v>
      </c>
      <c r="B50" s="6">
        <f aca="true" t="shared" si="3" ref="B50:G50">B48+B49</f>
        <v>132437263</v>
      </c>
      <c r="C50" s="6">
        <f t="shared" si="3"/>
        <v>9366991</v>
      </c>
      <c r="D50" s="6">
        <f t="shared" si="3"/>
        <v>141804254</v>
      </c>
      <c r="E50" s="6">
        <f t="shared" si="3"/>
        <v>130459844</v>
      </c>
      <c r="F50" s="6">
        <f t="shared" si="3"/>
        <v>2491109</v>
      </c>
      <c r="G50" s="6">
        <f t="shared" si="3"/>
        <v>132950953</v>
      </c>
      <c r="H50" s="7">
        <f t="shared" si="0"/>
        <v>98.5</v>
      </c>
      <c r="I50" s="7">
        <f t="shared" si="0"/>
        <v>26.6</v>
      </c>
      <c r="J50" s="7">
        <f t="shared" si="0"/>
        <v>93.8</v>
      </c>
    </row>
    <row r="51" spans="1:10" ht="13.5">
      <c r="A51" s="8" t="s">
        <v>55</v>
      </c>
      <c r="B51" s="9">
        <f aca="true" t="shared" si="4" ref="B51:G51">B5+B6+B50</f>
        <v>260630132</v>
      </c>
      <c r="C51" s="9">
        <f t="shared" si="4"/>
        <v>14469953</v>
      </c>
      <c r="D51" s="9">
        <f t="shared" si="4"/>
        <v>275100085</v>
      </c>
      <c r="E51" s="9">
        <f t="shared" si="4"/>
        <v>257358671</v>
      </c>
      <c r="F51" s="9">
        <f t="shared" si="4"/>
        <v>3960342</v>
      </c>
      <c r="G51" s="9">
        <f t="shared" si="4"/>
        <v>261319013</v>
      </c>
      <c r="H51" s="10">
        <f t="shared" si="0"/>
        <v>98.7</v>
      </c>
      <c r="I51" s="10">
        <f t="shared" si="0"/>
        <v>27.4</v>
      </c>
      <c r="J51" s="10">
        <f t="shared" si="0"/>
        <v>95</v>
      </c>
    </row>
    <row r="52" ht="13.5">
      <c r="A52" s="11" t="s">
        <v>62</v>
      </c>
    </row>
  </sheetData>
  <sheetProtection/>
  <mergeCells count="5">
    <mergeCell ref="A1:A4"/>
    <mergeCell ref="E3:G3"/>
    <mergeCell ref="B3:D3"/>
    <mergeCell ref="B1:J2"/>
    <mergeCell ref="H3:J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明朝,太字"&amp;16固定資産税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3"/>
      <c r="B1" s="16" t="s">
        <v>60</v>
      </c>
      <c r="C1" s="17"/>
      <c r="D1" s="17"/>
      <c r="E1" s="17"/>
      <c r="F1" s="17"/>
      <c r="G1" s="17"/>
      <c r="H1" s="17"/>
      <c r="I1" s="17"/>
      <c r="J1" s="18"/>
    </row>
    <row r="2" spans="1:10" ht="13.5">
      <c r="A2" s="14"/>
      <c r="B2" s="19"/>
      <c r="C2" s="20"/>
      <c r="D2" s="20"/>
      <c r="E2" s="20"/>
      <c r="F2" s="20"/>
      <c r="G2" s="20"/>
      <c r="H2" s="20"/>
      <c r="I2" s="20"/>
      <c r="J2" s="21"/>
    </row>
    <row r="3" spans="1:10" ht="13.5">
      <c r="A3" s="14"/>
      <c r="B3" s="22" t="s">
        <v>43</v>
      </c>
      <c r="C3" s="22"/>
      <c r="D3" s="22"/>
      <c r="E3" s="22" t="s">
        <v>44</v>
      </c>
      <c r="F3" s="22"/>
      <c r="G3" s="22"/>
      <c r="H3" s="23" t="s">
        <v>45</v>
      </c>
      <c r="I3" s="24"/>
      <c r="J3" s="25"/>
    </row>
    <row r="4" spans="1:10" ht="13.5">
      <c r="A4" s="15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124879952</v>
      </c>
      <c r="C5" s="3">
        <v>4515639</v>
      </c>
      <c r="D5" s="3">
        <v>129395591</v>
      </c>
      <c r="E5" s="3">
        <v>123837131</v>
      </c>
      <c r="F5" s="3">
        <v>1237672</v>
      </c>
      <c r="G5" s="3">
        <v>125074803</v>
      </c>
      <c r="H5" s="4">
        <f aca="true" t="shared" si="0" ref="H5:J20">ROUND(E5/B5*100,1)</f>
        <v>99.2</v>
      </c>
      <c r="I5" s="4">
        <f t="shared" si="0"/>
        <v>27.4</v>
      </c>
      <c r="J5" s="4">
        <f t="shared" si="0"/>
        <v>96.7</v>
      </c>
    </row>
    <row r="6" spans="1:10" ht="13.5">
      <c r="A6" s="5" t="s">
        <v>1</v>
      </c>
      <c r="B6" s="6">
        <v>20336345</v>
      </c>
      <c r="C6" s="6">
        <v>1120010</v>
      </c>
      <c r="D6" s="6">
        <v>21456355</v>
      </c>
      <c r="E6" s="6">
        <v>19964552</v>
      </c>
      <c r="F6" s="6">
        <v>369253</v>
      </c>
      <c r="G6" s="6">
        <v>20333805</v>
      </c>
      <c r="H6" s="7">
        <f t="shared" si="0"/>
        <v>98.2</v>
      </c>
      <c r="I6" s="7">
        <f t="shared" si="0"/>
        <v>33</v>
      </c>
      <c r="J6" s="7">
        <f t="shared" si="0"/>
        <v>94.8</v>
      </c>
    </row>
    <row r="7" spans="1:10" ht="13.5">
      <c r="A7" s="5" t="s">
        <v>2</v>
      </c>
      <c r="B7" s="6">
        <v>3989041</v>
      </c>
      <c r="C7" s="6">
        <v>260454</v>
      </c>
      <c r="D7" s="6">
        <v>4249495</v>
      </c>
      <c r="E7" s="6">
        <v>3915101</v>
      </c>
      <c r="F7" s="6">
        <v>72600</v>
      </c>
      <c r="G7" s="6">
        <v>3987701</v>
      </c>
      <c r="H7" s="7">
        <f t="shared" si="0"/>
        <v>98.1</v>
      </c>
      <c r="I7" s="7">
        <f t="shared" si="0"/>
        <v>27.9</v>
      </c>
      <c r="J7" s="7">
        <f t="shared" si="0"/>
        <v>93.8</v>
      </c>
    </row>
    <row r="8" spans="1:10" ht="13.5">
      <c r="A8" s="5" t="s">
        <v>3</v>
      </c>
      <c r="B8" s="6">
        <v>10767591</v>
      </c>
      <c r="C8" s="6">
        <v>850107</v>
      </c>
      <c r="D8" s="6">
        <v>11617698</v>
      </c>
      <c r="E8" s="6">
        <v>10593685</v>
      </c>
      <c r="F8" s="6">
        <v>194745</v>
      </c>
      <c r="G8" s="6">
        <v>10788430</v>
      </c>
      <c r="H8" s="7">
        <f t="shared" si="0"/>
        <v>98.4</v>
      </c>
      <c r="I8" s="7">
        <f t="shared" si="0"/>
        <v>22.9</v>
      </c>
      <c r="J8" s="7">
        <f t="shared" si="0"/>
        <v>92.9</v>
      </c>
    </row>
    <row r="9" spans="1:10" ht="13.5">
      <c r="A9" s="5" t="s">
        <v>4</v>
      </c>
      <c r="B9" s="6">
        <v>2526966</v>
      </c>
      <c r="C9" s="6">
        <v>248940</v>
      </c>
      <c r="D9" s="6">
        <v>2775906</v>
      </c>
      <c r="E9" s="6">
        <v>2465619</v>
      </c>
      <c r="F9" s="6">
        <v>78218</v>
      </c>
      <c r="G9" s="6">
        <v>2543837</v>
      </c>
      <c r="H9" s="7">
        <f t="shared" si="0"/>
        <v>97.6</v>
      </c>
      <c r="I9" s="7">
        <f t="shared" si="0"/>
        <v>31.4</v>
      </c>
      <c r="J9" s="7">
        <f t="shared" si="0"/>
        <v>91.6</v>
      </c>
    </row>
    <row r="10" spans="1:10" ht="13.5">
      <c r="A10" s="5" t="s">
        <v>5</v>
      </c>
      <c r="B10" s="6">
        <v>10620054</v>
      </c>
      <c r="C10" s="6">
        <v>408477</v>
      </c>
      <c r="D10" s="6">
        <v>11028531</v>
      </c>
      <c r="E10" s="6">
        <v>10504272</v>
      </c>
      <c r="F10" s="6">
        <v>99621</v>
      </c>
      <c r="G10" s="6">
        <v>10603893</v>
      </c>
      <c r="H10" s="7">
        <f t="shared" si="0"/>
        <v>98.9</v>
      </c>
      <c r="I10" s="7">
        <f t="shared" si="0"/>
        <v>24.4</v>
      </c>
      <c r="J10" s="7">
        <f t="shared" si="0"/>
        <v>96.1</v>
      </c>
    </row>
    <row r="11" spans="1:10" ht="13.5">
      <c r="A11" s="5" t="s">
        <v>6</v>
      </c>
      <c r="B11" s="6">
        <v>1955761</v>
      </c>
      <c r="C11" s="6">
        <v>66653</v>
      </c>
      <c r="D11" s="6">
        <v>2022414</v>
      </c>
      <c r="E11" s="6">
        <v>1937322</v>
      </c>
      <c r="F11" s="6">
        <v>15895</v>
      </c>
      <c r="G11" s="6">
        <v>1953217</v>
      </c>
      <c r="H11" s="7">
        <f t="shared" si="0"/>
        <v>99.1</v>
      </c>
      <c r="I11" s="7">
        <f t="shared" si="0"/>
        <v>23.8</v>
      </c>
      <c r="J11" s="7">
        <f t="shared" si="0"/>
        <v>96.6</v>
      </c>
    </row>
    <row r="12" spans="1:10" ht="13.5">
      <c r="A12" s="5" t="s">
        <v>7</v>
      </c>
      <c r="B12" s="6">
        <v>7806054</v>
      </c>
      <c r="C12" s="6">
        <v>341989</v>
      </c>
      <c r="D12" s="6">
        <v>8148043</v>
      </c>
      <c r="E12" s="6">
        <v>7724612</v>
      </c>
      <c r="F12" s="6">
        <v>119536</v>
      </c>
      <c r="G12" s="6">
        <v>7844148</v>
      </c>
      <c r="H12" s="7">
        <f t="shared" si="0"/>
        <v>99</v>
      </c>
      <c r="I12" s="7">
        <f t="shared" si="0"/>
        <v>35</v>
      </c>
      <c r="J12" s="7">
        <f t="shared" si="0"/>
        <v>96.3</v>
      </c>
    </row>
    <row r="13" spans="1:10" ht="13.5">
      <c r="A13" s="5" t="s">
        <v>8</v>
      </c>
      <c r="B13" s="6">
        <v>2051951</v>
      </c>
      <c r="C13" s="6">
        <v>170065</v>
      </c>
      <c r="D13" s="6">
        <v>2222016</v>
      </c>
      <c r="E13" s="6">
        <v>2022567</v>
      </c>
      <c r="F13" s="6">
        <v>31100</v>
      </c>
      <c r="G13" s="6">
        <v>2053667</v>
      </c>
      <c r="H13" s="7">
        <f t="shared" si="0"/>
        <v>98.6</v>
      </c>
      <c r="I13" s="7">
        <f t="shared" si="0"/>
        <v>18.3</v>
      </c>
      <c r="J13" s="7">
        <f t="shared" si="0"/>
        <v>92.4</v>
      </c>
    </row>
    <row r="14" spans="1:10" ht="13.5">
      <c r="A14" s="5" t="s">
        <v>9</v>
      </c>
      <c r="B14" s="6">
        <v>3822783</v>
      </c>
      <c r="C14" s="6">
        <v>352386</v>
      </c>
      <c r="D14" s="6">
        <v>4175169</v>
      </c>
      <c r="E14" s="6">
        <v>3744104</v>
      </c>
      <c r="F14" s="6">
        <v>79966</v>
      </c>
      <c r="G14" s="6">
        <v>3824070</v>
      </c>
      <c r="H14" s="7">
        <f t="shared" si="0"/>
        <v>97.9</v>
      </c>
      <c r="I14" s="7">
        <f t="shared" si="0"/>
        <v>22.7</v>
      </c>
      <c r="J14" s="7">
        <f t="shared" si="0"/>
        <v>91.6</v>
      </c>
    </row>
    <row r="15" spans="1:10" ht="13.5">
      <c r="A15" s="5" t="s">
        <v>10</v>
      </c>
      <c r="B15" s="6">
        <v>9367757</v>
      </c>
      <c r="C15" s="6">
        <v>489264</v>
      </c>
      <c r="D15" s="6">
        <v>9857021</v>
      </c>
      <c r="E15" s="6">
        <v>9286181</v>
      </c>
      <c r="F15" s="6">
        <v>112570</v>
      </c>
      <c r="G15" s="6">
        <v>9398751</v>
      </c>
      <c r="H15" s="7">
        <f t="shared" si="0"/>
        <v>99.1</v>
      </c>
      <c r="I15" s="7">
        <f t="shared" si="0"/>
        <v>23</v>
      </c>
      <c r="J15" s="7">
        <f t="shared" si="0"/>
        <v>95.4</v>
      </c>
    </row>
    <row r="16" spans="1:10" ht="13.5">
      <c r="A16" s="5" t="s">
        <v>11</v>
      </c>
      <c r="B16" s="6">
        <v>7376412</v>
      </c>
      <c r="C16" s="6">
        <v>254381</v>
      </c>
      <c r="D16" s="6">
        <v>7630793</v>
      </c>
      <c r="E16" s="6">
        <v>7299731</v>
      </c>
      <c r="F16" s="6">
        <v>62989</v>
      </c>
      <c r="G16" s="6">
        <v>7362720</v>
      </c>
      <c r="H16" s="7">
        <f t="shared" si="0"/>
        <v>99</v>
      </c>
      <c r="I16" s="7">
        <f t="shared" si="0"/>
        <v>24.8</v>
      </c>
      <c r="J16" s="7">
        <f t="shared" si="0"/>
        <v>96.5</v>
      </c>
    </row>
    <row r="17" spans="1:10" ht="13.5">
      <c r="A17" s="5" t="s">
        <v>12</v>
      </c>
      <c r="B17" s="6">
        <v>6157430</v>
      </c>
      <c r="C17" s="6">
        <v>255109</v>
      </c>
      <c r="D17" s="6">
        <v>6412539</v>
      </c>
      <c r="E17" s="6">
        <v>6094765</v>
      </c>
      <c r="F17" s="6">
        <v>72484</v>
      </c>
      <c r="G17" s="6">
        <v>6167249</v>
      </c>
      <c r="H17" s="7">
        <f t="shared" si="0"/>
        <v>99</v>
      </c>
      <c r="I17" s="7">
        <f t="shared" si="0"/>
        <v>28.4</v>
      </c>
      <c r="J17" s="7">
        <f t="shared" si="0"/>
        <v>96.2</v>
      </c>
    </row>
    <row r="18" spans="1:10" ht="13.5">
      <c r="A18" s="5" t="s">
        <v>13</v>
      </c>
      <c r="B18" s="6">
        <v>3589959</v>
      </c>
      <c r="C18" s="6">
        <v>108594</v>
      </c>
      <c r="D18" s="6">
        <v>3698553</v>
      </c>
      <c r="E18" s="6">
        <v>3557947</v>
      </c>
      <c r="F18" s="6">
        <v>42700</v>
      </c>
      <c r="G18" s="6">
        <v>3600647</v>
      </c>
      <c r="H18" s="7">
        <f t="shared" si="0"/>
        <v>99.1</v>
      </c>
      <c r="I18" s="7">
        <f t="shared" si="0"/>
        <v>39.3</v>
      </c>
      <c r="J18" s="7">
        <f t="shared" si="0"/>
        <v>97.4</v>
      </c>
    </row>
    <row r="19" spans="1:10" ht="13.5">
      <c r="A19" s="5" t="s">
        <v>14</v>
      </c>
      <c r="B19" s="6">
        <v>2288489</v>
      </c>
      <c r="C19" s="6">
        <v>217178</v>
      </c>
      <c r="D19" s="6">
        <v>2505667</v>
      </c>
      <c r="E19" s="6">
        <v>2234815</v>
      </c>
      <c r="F19" s="6">
        <v>58968</v>
      </c>
      <c r="G19" s="6">
        <v>2293783</v>
      </c>
      <c r="H19" s="7">
        <f t="shared" si="0"/>
        <v>97.7</v>
      </c>
      <c r="I19" s="7">
        <f t="shared" si="0"/>
        <v>27.2</v>
      </c>
      <c r="J19" s="7">
        <f t="shared" si="0"/>
        <v>91.5</v>
      </c>
    </row>
    <row r="20" spans="1:10" ht="13.5">
      <c r="A20" s="5" t="s">
        <v>15</v>
      </c>
      <c r="B20" s="6">
        <v>4807238</v>
      </c>
      <c r="C20" s="6">
        <v>616849</v>
      </c>
      <c r="D20" s="6">
        <v>5424087</v>
      </c>
      <c r="E20" s="6">
        <v>4680779</v>
      </c>
      <c r="F20" s="6">
        <v>128549</v>
      </c>
      <c r="G20" s="6">
        <v>4809328</v>
      </c>
      <c r="H20" s="7">
        <f t="shared" si="0"/>
        <v>97.4</v>
      </c>
      <c r="I20" s="7">
        <f t="shared" si="0"/>
        <v>20.8</v>
      </c>
      <c r="J20" s="7">
        <f t="shared" si="0"/>
        <v>88.7</v>
      </c>
    </row>
    <row r="21" spans="1:10" ht="13.5">
      <c r="A21" s="5" t="s">
        <v>16</v>
      </c>
      <c r="B21" s="6">
        <v>2095457</v>
      </c>
      <c r="C21" s="6">
        <v>211843</v>
      </c>
      <c r="D21" s="6">
        <v>2307300</v>
      </c>
      <c r="E21" s="6">
        <v>2058771</v>
      </c>
      <c r="F21" s="6">
        <v>51476</v>
      </c>
      <c r="G21" s="6">
        <v>2110247</v>
      </c>
      <c r="H21" s="7">
        <f aca="true" t="shared" si="1" ref="H21:J51">ROUND(E21/B21*100,1)</f>
        <v>98.2</v>
      </c>
      <c r="I21" s="7">
        <f t="shared" si="1"/>
        <v>24.3</v>
      </c>
      <c r="J21" s="7">
        <f t="shared" si="1"/>
        <v>91.5</v>
      </c>
    </row>
    <row r="22" spans="1:10" ht="13.5">
      <c r="A22" s="5" t="s">
        <v>17</v>
      </c>
      <c r="B22" s="6">
        <v>2067951</v>
      </c>
      <c r="C22" s="6">
        <v>153687</v>
      </c>
      <c r="D22" s="6">
        <v>2221638</v>
      </c>
      <c r="E22" s="6">
        <v>2023733</v>
      </c>
      <c r="F22" s="6">
        <v>57838</v>
      </c>
      <c r="G22" s="6">
        <v>2081571</v>
      </c>
      <c r="H22" s="7">
        <f t="shared" si="1"/>
        <v>97.9</v>
      </c>
      <c r="I22" s="7">
        <f t="shared" si="1"/>
        <v>37.6</v>
      </c>
      <c r="J22" s="7">
        <f t="shared" si="1"/>
        <v>93.7</v>
      </c>
    </row>
    <row r="23" spans="1:10" ht="13.5">
      <c r="A23" s="5" t="s">
        <v>18</v>
      </c>
      <c r="B23" s="6">
        <v>3039327</v>
      </c>
      <c r="C23" s="6">
        <v>183969</v>
      </c>
      <c r="D23" s="6">
        <v>3223296</v>
      </c>
      <c r="E23" s="6">
        <v>2985751</v>
      </c>
      <c r="F23" s="6">
        <v>54061</v>
      </c>
      <c r="G23" s="6">
        <v>3039812</v>
      </c>
      <c r="H23" s="7">
        <f t="shared" si="1"/>
        <v>98.2</v>
      </c>
      <c r="I23" s="7">
        <f t="shared" si="1"/>
        <v>29.4</v>
      </c>
      <c r="J23" s="7">
        <f t="shared" si="1"/>
        <v>94.3</v>
      </c>
    </row>
    <row r="24" spans="1:10" ht="13.5">
      <c r="A24" s="5" t="s">
        <v>19</v>
      </c>
      <c r="B24" s="6">
        <v>4102932</v>
      </c>
      <c r="C24" s="6">
        <v>246001</v>
      </c>
      <c r="D24" s="6">
        <v>4348933</v>
      </c>
      <c r="E24" s="6">
        <v>4035207</v>
      </c>
      <c r="F24" s="6">
        <v>74849</v>
      </c>
      <c r="G24" s="6">
        <v>4110056</v>
      </c>
      <c r="H24" s="7">
        <f t="shared" si="1"/>
        <v>98.3</v>
      </c>
      <c r="I24" s="7">
        <f t="shared" si="1"/>
        <v>30.4</v>
      </c>
      <c r="J24" s="7">
        <f t="shared" si="1"/>
        <v>94.5</v>
      </c>
    </row>
    <row r="25" spans="1:10" ht="13.5">
      <c r="A25" s="5" t="s">
        <v>20</v>
      </c>
      <c r="B25" s="6">
        <v>3651150</v>
      </c>
      <c r="C25" s="6">
        <v>302336</v>
      </c>
      <c r="D25" s="6">
        <v>3953486</v>
      </c>
      <c r="E25" s="6">
        <v>3580762</v>
      </c>
      <c r="F25" s="6">
        <v>54930</v>
      </c>
      <c r="G25" s="6">
        <v>3635692</v>
      </c>
      <c r="H25" s="7">
        <f t="shared" si="1"/>
        <v>98.1</v>
      </c>
      <c r="I25" s="7">
        <f t="shared" si="1"/>
        <v>18.2</v>
      </c>
      <c r="J25" s="7">
        <f t="shared" si="1"/>
        <v>92</v>
      </c>
    </row>
    <row r="26" spans="1:10" ht="13.5">
      <c r="A26" s="5" t="s">
        <v>21</v>
      </c>
      <c r="B26" s="6">
        <v>1356581</v>
      </c>
      <c r="C26" s="6">
        <v>137543</v>
      </c>
      <c r="D26" s="6">
        <v>1494124</v>
      </c>
      <c r="E26" s="6">
        <v>1323756</v>
      </c>
      <c r="F26" s="6">
        <v>44238</v>
      </c>
      <c r="G26" s="6">
        <v>1367994</v>
      </c>
      <c r="H26" s="7">
        <f t="shared" si="1"/>
        <v>97.6</v>
      </c>
      <c r="I26" s="7">
        <f t="shared" si="1"/>
        <v>32.2</v>
      </c>
      <c r="J26" s="7">
        <f t="shared" si="1"/>
        <v>91.6</v>
      </c>
    </row>
    <row r="27" spans="1:10" ht="13.5">
      <c r="A27" s="5" t="s">
        <v>22</v>
      </c>
      <c r="B27" s="6">
        <v>2024328</v>
      </c>
      <c r="C27" s="6">
        <v>234173</v>
      </c>
      <c r="D27" s="6">
        <v>2258501</v>
      </c>
      <c r="E27" s="6">
        <v>1977085</v>
      </c>
      <c r="F27" s="6">
        <v>55114</v>
      </c>
      <c r="G27" s="6">
        <v>2032199</v>
      </c>
      <c r="H27" s="7">
        <f t="shared" si="1"/>
        <v>97.7</v>
      </c>
      <c r="I27" s="7">
        <f t="shared" si="1"/>
        <v>23.5</v>
      </c>
      <c r="J27" s="7">
        <f t="shared" si="1"/>
        <v>90</v>
      </c>
    </row>
    <row r="28" spans="1:10" ht="13.5">
      <c r="A28" s="5" t="s">
        <v>23</v>
      </c>
      <c r="B28" s="6">
        <v>3037118</v>
      </c>
      <c r="C28" s="6">
        <v>267895</v>
      </c>
      <c r="D28" s="6">
        <v>3305013</v>
      </c>
      <c r="E28" s="6">
        <v>2991561</v>
      </c>
      <c r="F28" s="6">
        <v>67793</v>
      </c>
      <c r="G28" s="6">
        <v>3059354</v>
      </c>
      <c r="H28" s="7">
        <f t="shared" si="1"/>
        <v>98.5</v>
      </c>
      <c r="I28" s="7">
        <f t="shared" si="1"/>
        <v>25.3</v>
      </c>
      <c r="J28" s="7">
        <f t="shared" si="1"/>
        <v>92.6</v>
      </c>
    </row>
    <row r="29" spans="1:10" ht="13.5">
      <c r="A29" s="5" t="s">
        <v>24</v>
      </c>
      <c r="B29" s="6">
        <v>2404757</v>
      </c>
      <c r="C29" s="6">
        <v>94972</v>
      </c>
      <c r="D29" s="6">
        <v>2499729</v>
      </c>
      <c r="E29" s="6">
        <v>2377056</v>
      </c>
      <c r="F29" s="6">
        <v>30688</v>
      </c>
      <c r="G29" s="6">
        <v>2407744</v>
      </c>
      <c r="H29" s="7">
        <f t="shared" si="1"/>
        <v>98.8</v>
      </c>
      <c r="I29" s="7">
        <f t="shared" si="1"/>
        <v>32.3</v>
      </c>
      <c r="J29" s="7">
        <f t="shared" si="1"/>
        <v>96.3</v>
      </c>
    </row>
    <row r="30" spans="1:10" ht="13.5">
      <c r="A30" s="5" t="s">
        <v>25</v>
      </c>
      <c r="B30" s="6">
        <v>1326964</v>
      </c>
      <c r="C30" s="6">
        <v>98290</v>
      </c>
      <c r="D30" s="6">
        <v>1425254</v>
      </c>
      <c r="E30" s="6">
        <v>1313259</v>
      </c>
      <c r="F30" s="6">
        <v>21006</v>
      </c>
      <c r="G30" s="6">
        <v>1334265</v>
      </c>
      <c r="H30" s="7">
        <f t="shared" si="1"/>
        <v>99</v>
      </c>
      <c r="I30" s="7">
        <f t="shared" si="1"/>
        <v>21.4</v>
      </c>
      <c r="J30" s="7">
        <f t="shared" si="1"/>
        <v>93.6</v>
      </c>
    </row>
    <row r="31" spans="1:10" ht="13.5">
      <c r="A31" s="5" t="s">
        <v>26</v>
      </c>
      <c r="B31" s="6">
        <v>1265079</v>
      </c>
      <c r="C31" s="6">
        <v>94892</v>
      </c>
      <c r="D31" s="6">
        <v>1359971</v>
      </c>
      <c r="E31" s="6">
        <v>1240216</v>
      </c>
      <c r="F31" s="6">
        <v>23972</v>
      </c>
      <c r="G31" s="6">
        <v>1264188</v>
      </c>
      <c r="H31" s="7">
        <f t="shared" si="1"/>
        <v>98</v>
      </c>
      <c r="I31" s="7">
        <f t="shared" si="1"/>
        <v>25.3</v>
      </c>
      <c r="J31" s="7">
        <f t="shared" si="1"/>
        <v>93</v>
      </c>
    </row>
    <row r="32" spans="1:10" ht="13.5">
      <c r="A32" s="5" t="s">
        <v>27</v>
      </c>
      <c r="B32" s="6">
        <v>12127132</v>
      </c>
      <c r="C32" s="6">
        <v>1184647</v>
      </c>
      <c r="D32" s="6">
        <v>13311779</v>
      </c>
      <c r="E32" s="6">
        <v>11966833</v>
      </c>
      <c r="F32" s="6">
        <v>403554</v>
      </c>
      <c r="G32" s="6">
        <v>12370387</v>
      </c>
      <c r="H32" s="7">
        <f t="shared" si="1"/>
        <v>98.7</v>
      </c>
      <c r="I32" s="7">
        <f t="shared" si="1"/>
        <v>34.1</v>
      </c>
      <c r="J32" s="7">
        <f t="shared" si="1"/>
        <v>92.9</v>
      </c>
    </row>
    <row r="33" spans="1:10" ht="13.5">
      <c r="A33" s="5" t="s">
        <v>28</v>
      </c>
      <c r="B33" s="6">
        <v>1627092</v>
      </c>
      <c r="C33" s="6">
        <v>204298</v>
      </c>
      <c r="D33" s="6">
        <v>1831390</v>
      </c>
      <c r="E33" s="6">
        <v>1589569</v>
      </c>
      <c r="F33" s="6">
        <v>33071</v>
      </c>
      <c r="G33" s="6">
        <v>1622640</v>
      </c>
      <c r="H33" s="7">
        <f t="shared" si="1"/>
        <v>97.7</v>
      </c>
      <c r="I33" s="7">
        <f t="shared" si="1"/>
        <v>16.2</v>
      </c>
      <c r="J33" s="7">
        <f t="shared" si="1"/>
        <v>88.6</v>
      </c>
    </row>
    <row r="34" spans="1:10" ht="13.5">
      <c r="A34" s="5" t="s">
        <v>29</v>
      </c>
      <c r="B34" s="6">
        <v>1168906</v>
      </c>
      <c r="C34" s="6">
        <v>89697</v>
      </c>
      <c r="D34" s="6">
        <v>1258603</v>
      </c>
      <c r="E34" s="6">
        <v>1153779</v>
      </c>
      <c r="F34" s="6">
        <v>22467</v>
      </c>
      <c r="G34" s="6">
        <v>1176246</v>
      </c>
      <c r="H34" s="7">
        <f t="shared" si="1"/>
        <v>98.7</v>
      </c>
      <c r="I34" s="7">
        <f t="shared" si="1"/>
        <v>25</v>
      </c>
      <c r="J34" s="7">
        <f t="shared" si="1"/>
        <v>93.5</v>
      </c>
    </row>
    <row r="35" spans="1:10" ht="13.5">
      <c r="A35" s="5" t="s">
        <v>30</v>
      </c>
      <c r="B35" s="6">
        <v>1432178</v>
      </c>
      <c r="C35" s="6">
        <v>81684</v>
      </c>
      <c r="D35" s="6">
        <v>1513862</v>
      </c>
      <c r="E35" s="6">
        <v>1418423</v>
      </c>
      <c r="F35" s="6">
        <v>27869</v>
      </c>
      <c r="G35" s="6">
        <v>1446292</v>
      </c>
      <c r="H35" s="7">
        <f t="shared" si="1"/>
        <v>99</v>
      </c>
      <c r="I35" s="7">
        <f t="shared" si="1"/>
        <v>34.1</v>
      </c>
      <c r="J35" s="7">
        <f t="shared" si="1"/>
        <v>95.5</v>
      </c>
    </row>
    <row r="36" spans="1:10" ht="13.5">
      <c r="A36" s="5" t="s">
        <v>31</v>
      </c>
      <c r="B36" s="6">
        <v>1220216</v>
      </c>
      <c r="C36" s="6">
        <v>138612</v>
      </c>
      <c r="D36" s="6">
        <v>1358828</v>
      </c>
      <c r="E36" s="6">
        <v>1191876</v>
      </c>
      <c r="F36" s="6">
        <v>24794</v>
      </c>
      <c r="G36" s="6">
        <v>1216670</v>
      </c>
      <c r="H36" s="7">
        <f t="shared" si="1"/>
        <v>97.7</v>
      </c>
      <c r="I36" s="7">
        <f t="shared" si="1"/>
        <v>17.9</v>
      </c>
      <c r="J36" s="7">
        <f t="shared" si="1"/>
        <v>89.5</v>
      </c>
    </row>
    <row r="37" spans="1:10" ht="13.5">
      <c r="A37" s="5" t="s">
        <v>32</v>
      </c>
      <c r="B37" s="6">
        <v>978713</v>
      </c>
      <c r="C37" s="6">
        <v>128883</v>
      </c>
      <c r="D37" s="6">
        <v>1107596</v>
      </c>
      <c r="E37" s="6">
        <v>949289</v>
      </c>
      <c r="F37" s="6">
        <v>32607</v>
      </c>
      <c r="G37" s="6">
        <v>981896</v>
      </c>
      <c r="H37" s="7">
        <f t="shared" si="1"/>
        <v>97</v>
      </c>
      <c r="I37" s="7">
        <f t="shared" si="1"/>
        <v>25.3</v>
      </c>
      <c r="J37" s="7">
        <f t="shared" si="1"/>
        <v>88.7</v>
      </c>
    </row>
    <row r="38" spans="1:10" ht="13.5">
      <c r="A38" s="5" t="s">
        <v>33</v>
      </c>
      <c r="B38" s="6">
        <v>734412</v>
      </c>
      <c r="C38" s="6">
        <v>29428</v>
      </c>
      <c r="D38" s="6">
        <v>763840</v>
      </c>
      <c r="E38" s="6">
        <v>728198</v>
      </c>
      <c r="F38" s="6">
        <v>5222</v>
      </c>
      <c r="G38" s="6">
        <v>733420</v>
      </c>
      <c r="H38" s="7">
        <f t="shared" si="1"/>
        <v>99.2</v>
      </c>
      <c r="I38" s="7">
        <f t="shared" si="1"/>
        <v>17.7</v>
      </c>
      <c r="J38" s="7">
        <f t="shared" si="1"/>
        <v>96</v>
      </c>
    </row>
    <row r="39" spans="1:10" ht="13.5">
      <c r="A39" s="5" t="s">
        <v>34</v>
      </c>
      <c r="B39" s="6">
        <v>345212</v>
      </c>
      <c r="C39" s="6">
        <v>22646</v>
      </c>
      <c r="D39" s="6">
        <v>367858</v>
      </c>
      <c r="E39" s="6">
        <v>341472</v>
      </c>
      <c r="F39" s="6">
        <v>4280</v>
      </c>
      <c r="G39" s="6">
        <v>345752</v>
      </c>
      <c r="H39" s="7">
        <f t="shared" si="1"/>
        <v>98.9</v>
      </c>
      <c r="I39" s="7">
        <f t="shared" si="1"/>
        <v>18.9</v>
      </c>
      <c r="J39" s="7">
        <f t="shared" si="1"/>
        <v>94</v>
      </c>
    </row>
    <row r="40" spans="1:10" ht="13.5">
      <c r="A40" s="5" t="s">
        <v>35</v>
      </c>
      <c r="B40" s="6">
        <v>240213</v>
      </c>
      <c r="C40" s="6">
        <v>55039</v>
      </c>
      <c r="D40" s="6">
        <v>295252</v>
      </c>
      <c r="E40" s="6">
        <v>233796</v>
      </c>
      <c r="F40" s="6">
        <v>10958</v>
      </c>
      <c r="G40" s="6">
        <v>244754</v>
      </c>
      <c r="H40" s="7">
        <f t="shared" si="1"/>
        <v>97.3</v>
      </c>
      <c r="I40" s="7">
        <f t="shared" si="1"/>
        <v>19.9</v>
      </c>
      <c r="J40" s="7">
        <f t="shared" si="1"/>
        <v>82.9</v>
      </c>
    </row>
    <row r="41" spans="1:10" ht="13.5">
      <c r="A41" s="5" t="s">
        <v>36</v>
      </c>
      <c r="B41" s="6">
        <v>375856</v>
      </c>
      <c r="C41" s="6">
        <v>43273</v>
      </c>
      <c r="D41" s="6">
        <v>419129</v>
      </c>
      <c r="E41" s="6">
        <v>368425</v>
      </c>
      <c r="F41" s="6">
        <v>12238</v>
      </c>
      <c r="G41" s="6">
        <v>380663</v>
      </c>
      <c r="H41" s="7">
        <f t="shared" si="1"/>
        <v>98</v>
      </c>
      <c r="I41" s="7">
        <f t="shared" si="1"/>
        <v>28.3</v>
      </c>
      <c r="J41" s="7">
        <f t="shared" si="1"/>
        <v>90.8</v>
      </c>
    </row>
    <row r="42" spans="1:10" ht="13.5">
      <c r="A42" s="5" t="s">
        <v>37</v>
      </c>
      <c r="B42" s="6">
        <v>792959</v>
      </c>
      <c r="C42" s="6">
        <v>79148</v>
      </c>
      <c r="D42" s="6">
        <v>872107</v>
      </c>
      <c r="E42" s="6">
        <v>777221</v>
      </c>
      <c r="F42" s="6">
        <v>17723</v>
      </c>
      <c r="G42" s="6">
        <v>794944</v>
      </c>
      <c r="H42" s="7">
        <f t="shared" si="1"/>
        <v>98</v>
      </c>
      <c r="I42" s="7">
        <f t="shared" si="1"/>
        <v>22.4</v>
      </c>
      <c r="J42" s="7">
        <f t="shared" si="1"/>
        <v>91.2</v>
      </c>
    </row>
    <row r="43" spans="1:10" ht="13.5">
      <c r="A43" s="5" t="s">
        <v>38</v>
      </c>
      <c r="B43" s="6">
        <v>683732</v>
      </c>
      <c r="C43" s="6">
        <v>2101</v>
      </c>
      <c r="D43" s="6">
        <v>685833</v>
      </c>
      <c r="E43" s="6">
        <v>681739</v>
      </c>
      <c r="F43" s="6">
        <v>1274</v>
      </c>
      <c r="G43" s="6">
        <v>683013</v>
      </c>
      <c r="H43" s="7">
        <f t="shared" si="1"/>
        <v>99.7</v>
      </c>
      <c r="I43" s="7">
        <f t="shared" si="1"/>
        <v>60.6</v>
      </c>
      <c r="J43" s="7">
        <f t="shared" si="1"/>
        <v>99.6</v>
      </c>
    </row>
    <row r="44" spans="1:10" ht="13.5">
      <c r="A44" s="5" t="s">
        <v>39</v>
      </c>
      <c r="B44" s="6">
        <v>495878</v>
      </c>
      <c r="C44" s="6">
        <v>55042</v>
      </c>
      <c r="D44" s="6">
        <v>550920</v>
      </c>
      <c r="E44" s="6">
        <v>482631</v>
      </c>
      <c r="F44" s="6">
        <v>13348</v>
      </c>
      <c r="G44" s="6">
        <v>495979</v>
      </c>
      <c r="H44" s="7">
        <f t="shared" si="1"/>
        <v>97.3</v>
      </c>
      <c r="I44" s="7">
        <f t="shared" si="1"/>
        <v>24.3</v>
      </c>
      <c r="J44" s="7">
        <f t="shared" si="1"/>
        <v>90</v>
      </c>
    </row>
    <row r="45" spans="1:10" ht="13.5">
      <c r="A45" s="5" t="s">
        <v>40</v>
      </c>
      <c r="B45" s="6">
        <v>253512</v>
      </c>
      <c r="C45" s="6">
        <v>23231</v>
      </c>
      <c r="D45" s="6">
        <v>276743</v>
      </c>
      <c r="E45" s="6">
        <v>244550</v>
      </c>
      <c r="F45" s="6">
        <v>5504</v>
      </c>
      <c r="G45" s="6">
        <v>250054</v>
      </c>
      <c r="H45" s="7">
        <f t="shared" si="1"/>
        <v>96.5</v>
      </c>
      <c r="I45" s="7">
        <f t="shared" si="1"/>
        <v>23.7</v>
      </c>
      <c r="J45" s="7">
        <f t="shared" si="1"/>
        <v>90.4</v>
      </c>
    </row>
    <row r="46" spans="1:10" ht="13.5">
      <c r="A46" s="5" t="s">
        <v>41</v>
      </c>
      <c r="B46" s="6">
        <v>295060</v>
      </c>
      <c r="C46" s="6">
        <v>88349</v>
      </c>
      <c r="D46" s="6">
        <v>383409</v>
      </c>
      <c r="E46" s="6">
        <v>273985</v>
      </c>
      <c r="F46" s="6">
        <v>11714</v>
      </c>
      <c r="G46" s="6">
        <v>285699</v>
      </c>
      <c r="H46" s="7">
        <f t="shared" si="1"/>
        <v>92.9</v>
      </c>
      <c r="I46" s="7">
        <f t="shared" si="1"/>
        <v>13.3</v>
      </c>
      <c r="J46" s="7">
        <f t="shared" si="1"/>
        <v>74.5</v>
      </c>
    </row>
    <row r="47" spans="1:10" ht="13.5">
      <c r="A47" s="5" t="s">
        <v>42</v>
      </c>
      <c r="B47" s="6">
        <v>124014</v>
      </c>
      <c r="C47" s="6">
        <v>11426</v>
      </c>
      <c r="D47" s="6">
        <v>135440</v>
      </c>
      <c r="E47" s="6">
        <v>122611</v>
      </c>
      <c r="F47" s="6">
        <v>4987</v>
      </c>
      <c r="G47" s="6">
        <v>127598</v>
      </c>
      <c r="H47" s="7">
        <f t="shared" si="1"/>
        <v>98.9</v>
      </c>
      <c r="I47" s="7">
        <f t="shared" si="1"/>
        <v>43.6</v>
      </c>
      <c r="J47" s="7">
        <f t="shared" si="1"/>
        <v>94.2</v>
      </c>
    </row>
    <row r="48" spans="1:10" ht="13.5">
      <c r="A48" s="2" t="s">
        <v>52</v>
      </c>
      <c r="B48" s="3">
        <f aca="true" t="shared" si="2" ref="B48:G48">SUM(B7:B37)</f>
        <v>122053367</v>
      </c>
      <c r="C48" s="3">
        <f t="shared" si="2"/>
        <v>8493868</v>
      </c>
      <c r="D48" s="3">
        <f t="shared" si="2"/>
        <v>130547235</v>
      </c>
      <c r="E48" s="3">
        <f t="shared" si="2"/>
        <v>120238426</v>
      </c>
      <c r="F48" s="3">
        <f t="shared" si="2"/>
        <v>2250268</v>
      </c>
      <c r="G48" s="3">
        <f t="shared" si="2"/>
        <v>122488694</v>
      </c>
      <c r="H48" s="4">
        <f t="shared" si="1"/>
        <v>98.5</v>
      </c>
      <c r="I48" s="4">
        <f t="shared" si="1"/>
        <v>26.5</v>
      </c>
      <c r="J48" s="4">
        <f t="shared" si="1"/>
        <v>93.8</v>
      </c>
    </row>
    <row r="49" spans="1:10" ht="13.5">
      <c r="A49" s="5" t="s">
        <v>53</v>
      </c>
      <c r="B49" s="6">
        <f aca="true" t="shared" si="3" ref="B49:G49">SUM(B38:B47)</f>
        <v>4340848</v>
      </c>
      <c r="C49" s="6">
        <f t="shared" si="3"/>
        <v>409683</v>
      </c>
      <c r="D49" s="6">
        <f t="shared" si="3"/>
        <v>4750531</v>
      </c>
      <c r="E49" s="6">
        <f t="shared" si="3"/>
        <v>4254628</v>
      </c>
      <c r="F49" s="6">
        <f t="shared" si="3"/>
        <v>87248</v>
      </c>
      <c r="G49" s="6">
        <f t="shared" si="3"/>
        <v>4341876</v>
      </c>
      <c r="H49" s="7">
        <f t="shared" si="1"/>
        <v>98</v>
      </c>
      <c r="I49" s="7">
        <f t="shared" si="1"/>
        <v>21.3</v>
      </c>
      <c r="J49" s="7">
        <f t="shared" si="1"/>
        <v>91.4</v>
      </c>
    </row>
    <row r="50" spans="1:10" ht="13.5">
      <c r="A50" s="5" t="s">
        <v>54</v>
      </c>
      <c r="B50" s="6">
        <f aca="true" t="shared" si="4" ref="B50:G50">B48+B49</f>
        <v>126394215</v>
      </c>
      <c r="C50" s="6">
        <f t="shared" si="4"/>
        <v>8903551</v>
      </c>
      <c r="D50" s="6">
        <f t="shared" si="4"/>
        <v>135297766</v>
      </c>
      <c r="E50" s="6">
        <f t="shared" si="4"/>
        <v>124493054</v>
      </c>
      <c r="F50" s="6">
        <f t="shared" si="4"/>
        <v>2337516</v>
      </c>
      <c r="G50" s="6">
        <f t="shared" si="4"/>
        <v>126830570</v>
      </c>
      <c r="H50" s="7">
        <f t="shared" si="1"/>
        <v>98.5</v>
      </c>
      <c r="I50" s="7">
        <f t="shared" si="1"/>
        <v>26.3</v>
      </c>
      <c r="J50" s="7">
        <f t="shared" si="1"/>
        <v>93.7</v>
      </c>
    </row>
    <row r="51" spans="1:10" ht="13.5">
      <c r="A51" s="8" t="s">
        <v>55</v>
      </c>
      <c r="B51" s="9">
        <f aca="true" t="shared" si="5" ref="B51:G51">B5+B6+B50</f>
        <v>271610512</v>
      </c>
      <c r="C51" s="9">
        <f t="shared" si="5"/>
        <v>14539200</v>
      </c>
      <c r="D51" s="9">
        <f t="shared" si="5"/>
        <v>286149712</v>
      </c>
      <c r="E51" s="9">
        <f t="shared" si="5"/>
        <v>268294737</v>
      </c>
      <c r="F51" s="9">
        <f t="shared" si="5"/>
        <v>3944441</v>
      </c>
      <c r="G51" s="9">
        <f t="shared" si="5"/>
        <v>272239178</v>
      </c>
      <c r="H51" s="10">
        <f t="shared" si="1"/>
        <v>98.8</v>
      </c>
      <c r="I51" s="10">
        <f t="shared" si="1"/>
        <v>27.1</v>
      </c>
      <c r="J51" s="10">
        <f t="shared" si="1"/>
        <v>95.1</v>
      </c>
    </row>
    <row r="52" ht="13.5">
      <c r="A52" s="11" t="s">
        <v>62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明朝,太字"&amp;16固定資産税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3"/>
      <c r="B1" s="16" t="s">
        <v>61</v>
      </c>
      <c r="C1" s="17"/>
      <c r="D1" s="17"/>
      <c r="E1" s="17"/>
      <c r="F1" s="17"/>
      <c r="G1" s="17"/>
      <c r="H1" s="17"/>
      <c r="I1" s="17"/>
      <c r="J1" s="18"/>
    </row>
    <row r="2" spans="1:10" ht="13.5">
      <c r="A2" s="14"/>
      <c r="B2" s="19"/>
      <c r="C2" s="20"/>
      <c r="D2" s="20"/>
      <c r="E2" s="20"/>
      <c r="F2" s="20"/>
      <c r="G2" s="20"/>
      <c r="H2" s="20"/>
      <c r="I2" s="20"/>
      <c r="J2" s="21"/>
    </row>
    <row r="3" spans="1:10" ht="13.5">
      <c r="A3" s="14"/>
      <c r="B3" s="22" t="s">
        <v>43</v>
      </c>
      <c r="C3" s="22"/>
      <c r="D3" s="22"/>
      <c r="E3" s="22" t="s">
        <v>44</v>
      </c>
      <c r="F3" s="22"/>
      <c r="G3" s="22"/>
      <c r="H3" s="23" t="s">
        <v>45</v>
      </c>
      <c r="I3" s="24"/>
      <c r="J3" s="25"/>
    </row>
    <row r="4" spans="1:10" ht="13.5">
      <c r="A4" s="15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33614013</v>
      </c>
      <c r="C5" s="3">
        <v>148224</v>
      </c>
      <c r="D5" s="3">
        <v>33762237</v>
      </c>
      <c r="E5" s="3">
        <v>33554970</v>
      </c>
      <c r="F5" s="3">
        <v>36207</v>
      </c>
      <c r="G5" s="3">
        <v>33591177</v>
      </c>
      <c r="H5" s="4">
        <f aca="true" t="shared" si="0" ref="H5:J51">ROUND(E5/B5*100,1)</f>
        <v>99.8</v>
      </c>
      <c r="I5" s="4">
        <f t="shared" si="0"/>
        <v>24.4</v>
      </c>
      <c r="J5" s="4">
        <f t="shared" si="0"/>
        <v>99.5</v>
      </c>
    </row>
    <row r="6" spans="1:10" ht="13.5">
      <c r="A6" s="5" t="s">
        <v>1</v>
      </c>
      <c r="B6" s="6">
        <v>12787513</v>
      </c>
      <c r="C6" s="6">
        <v>49190</v>
      </c>
      <c r="D6" s="6">
        <v>12836703</v>
      </c>
      <c r="E6" s="6">
        <v>12782676</v>
      </c>
      <c r="F6" s="6">
        <v>6257</v>
      </c>
      <c r="G6" s="6">
        <v>12788933</v>
      </c>
      <c r="H6" s="7">
        <f t="shared" si="0"/>
        <v>100</v>
      </c>
      <c r="I6" s="7">
        <f t="shared" si="0"/>
        <v>12.7</v>
      </c>
      <c r="J6" s="7">
        <f t="shared" si="0"/>
        <v>99.6</v>
      </c>
    </row>
    <row r="7" spans="1:10" ht="13.5">
      <c r="A7" s="5" t="s">
        <v>2</v>
      </c>
      <c r="B7" s="6">
        <v>1575540</v>
      </c>
      <c r="C7" s="6">
        <v>1582</v>
      </c>
      <c r="D7" s="6">
        <v>1577122</v>
      </c>
      <c r="E7" s="6">
        <v>1572400</v>
      </c>
      <c r="F7" s="6">
        <v>1579</v>
      </c>
      <c r="G7" s="6">
        <v>1573979</v>
      </c>
      <c r="H7" s="7">
        <f t="shared" si="0"/>
        <v>99.8</v>
      </c>
      <c r="I7" s="7">
        <f t="shared" si="0"/>
        <v>99.8</v>
      </c>
      <c r="J7" s="7">
        <f t="shared" si="0"/>
        <v>99.8</v>
      </c>
    </row>
    <row r="8" spans="1:10" ht="13.5">
      <c r="A8" s="5" t="s">
        <v>3</v>
      </c>
      <c r="B8" s="6">
        <v>2616031</v>
      </c>
      <c r="C8" s="6">
        <v>22295</v>
      </c>
      <c r="D8" s="6">
        <v>2638326</v>
      </c>
      <c r="E8" s="6">
        <v>2596891</v>
      </c>
      <c r="F8" s="6">
        <v>7936</v>
      </c>
      <c r="G8" s="6">
        <v>2604827</v>
      </c>
      <c r="H8" s="7">
        <f t="shared" si="0"/>
        <v>99.3</v>
      </c>
      <c r="I8" s="7">
        <f t="shared" si="0"/>
        <v>35.6</v>
      </c>
      <c r="J8" s="7">
        <f t="shared" si="0"/>
        <v>98.7</v>
      </c>
    </row>
    <row r="9" spans="1:10" ht="13.5">
      <c r="A9" s="5" t="s">
        <v>4</v>
      </c>
      <c r="B9" s="6">
        <v>627096</v>
      </c>
      <c r="C9" s="6">
        <v>72409</v>
      </c>
      <c r="D9" s="6">
        <v>699505</v>
      </c>
      <c r="E9" s="6">
        <v>611847</v>
      </c>
      <c r="F9" s="6">
        <v>22751</v>
      </c>
      <c r="G9" s="6">
        <v>634598</v>
      </c>
      <c r="H9" s="7">
        <f t="shared" si="0"/>
        <v>97.6</v>
      </c>
      <c r="I9" s="7">
        <f t="shared" si="0"/>
        <v>31.4</v>
      </c>
      <c r="J9" s="7">
        <f t="shared" si="0"/>
        <v>90.7</v>
      </c>
    </row>
    <row r="10" spans="1:10" ht="13.5">
      <c r="A10" s="5" t="s">
        <v>5</v>
      </c>
      <c r="B10" s="6">
        <v>2496058</v>
      </c>
      <c r="C10" s="6">
        <v>19836</v>
      </c>
      <c r="D10" s="6">
        <v>2515894</v>
      </c>
      <c r="E10" s="6">
        <v>2493343</v>
      </c>
      <c r="F10" s="6">
        <v>1398</v>
      </c>
      <c r="G10" s="6">
        <v>2494741</v>
      </c>
      <c r="H10" s="7">
        <f t="shared" si="0"/>
        <v>99.9</v>
      </c>
      <c r="I10" s="7">
        <f t="shared" si="0"/>
        <v>7</v>
      </c>
      <c r="J10" s="7">
        <f t="shared" si="0"/>
        <v>99.2</v>
      </c>
    </row>
    <row r="11" spans="1:10" ht="13.5">
      <c r="A11" s="5" t="s">
        <v>6</v>
      </c>
      <c r="B11" s="6">
        <v>588211</v>
      </c>
      <c r="C11" s="6">
        <v>20046</v>
      </c>
      <c r="D11" s="6">
        <v>608257</v>
      </c>
      <c r="E11" s="6">
        <v>582665</v>
      </c>
      <c r="F11" s="6">
        <v>4780</v>
      </c>
      <c r="G11" s="6">
        <v>587445</v>
      </c>
      <c r="H11" s="7">
        <f t="shared" si="0"/>
        <v>99.1</v>
      </c>
      <c r="I11" s="7">
        <f t="shared" si="0"/>
        <v>23.8</v>
      </c>
      <c r="J11" s="7">
        <f t="shared" si="0"/>
        <v>96.6</v>
      </c>
    </row>
    <row r="12" spans="1:10" ht="13.5">
      <c r="A12" s="5" t="s">
        <v>7</v>
      </c>
      <c r="B12" s="6">
        <v>2357614</v>
      </c>
      <c r="C12" s="6">
        <v>2615</v>
      </c>
      <c r="D12" s="6">
        <v>2360229</v>
      </c>
      <c r="E12" s="6">
        <v>2355926</v>
      </c>
      <c r="F12" s="6">
        <v>1295</v>
      </c>
      <c r="G12" s="6">
        <v>2357221</v>
      </c>
      <c r="H12" s="7">
        <f t="shared" si="0"/>
        <v>99.9</v>
      </c>
      <c r="I12" s="7">
        <f t="shared" si="0"/>
        <v>49.5</v>
      </c>
      <c r="J12" s="7">
        <f t="shared" si="0"/>
        <v>99.9</v>
      </c>
    </row>
    <row r="13" spans="1:10" ht="13.5">
      <c r="A13" s="5" t="s">
        <v>8</v>
      </c>
      <c r="B13" s="6">
        <v>1087701</v>
      </c>
      <c r="C13" s="6">
        <v>90168</v>
      </c>
      <c r="D13" s="6">
        <v>1177869</v>
      </c>
      <c r="E13" s="6">
        <v>1072358</v>
      </c>
      <c r="F13" s="6">
        <v>16489</v>
      </c>
      <c r="G13" s="6">
        <v>1088847</v>
      </c>
      <c r="H13" s="7">
        <f t="shared" si="0"/>
        <v>98.6</v>
      </c>
      <c r="I13" s="7">
        <f t="shared" si="0"/>
        <v>18.3</v>
      </c>
      <c r="J13" s="7">
        <f t="shared" si="0"/>
        <v>92.4</v>
      </c>
    </row>
    <row r="14" spans="1:10" ht="13.5">
      <c r="A14" s="5" t="s">
        <v>9</v>
      </c>
      <c r="B14" s="6">
        <v>1468653</v>
      </c>
      <c r="C14" s="6">
        <v>24609</v>
      </c>
      <c r="D14" s="6">
        <v>1493262</v>
      </c>
      <c r="E14" s="6">
        <v>1455838</v>
      </c>
      <c r="F14" s="6">
        <v>1200</v>
      </c>
      <c r="G14" s="6">
        <v>1457038</v>
      </c>
      <c r="H14" s="7">
        <f t="shared" si="0"/>
        <v>99.1</v>
      </c>
      <c r="I14" s="7">
        <f t="shared" si="0"/>
        <v>4.9</v>
      </c>
      <c r="J14" s="7">
        <f t="shared" si="0"/>
        <v>97.6</v>
      </c>
    </row>
    <row r="15" spans="1:10" ht="13.5">
      <c r="A15" s="5" t="s">
        <v>10</v>
      </c>
      <c r="B15" s="6">
        <v>2419240</v>
      </c>
      <c r="C15" s="6">
        <v>126353</v>
      </c>
      <c r="D15" s="6">
        <v>2545593</v>
      </c>
      <c r="E15" s="6">
        <v>2398173</v>
      </c>
      <c r="F15" s="6">
        <v>29072</v>
      </c>
      <c r="G15" s="6">
        <v>2427245</v>
      </c>
      <c r="H15" s="7">
        <f t="shared" si="0"/>
        <v>99.1</v>
      </c>
      <c r="I15" s="7">
        <f t="shared" si="0"/>
        <v>23</v>
      </c>
      <c r="J15" s="7">
        <f t="shared" si="0"/>
        <v>95.4</v>
      </c>
    </row>
    <row r="16" spans="1:10" ht="13.5">
      <c r="A16" s="5" t="s">
        <v>11</v>
      </c>
      <c r="B16" s="6">
        <v>2129946</v>
      </c>
      <c r="C16" s="6">
        <v>7573</v>
      </c>
      <c r="D16" s="6">
        <v>2137519</v>
      </c>
      <c r="E16" s="6">
        <v>2128890</v>
      </c>
      <c r="F16" s="6">
        <v>1268</v>
      </c>
      <c r="G16" s="6">
        <v>2130158</v>
      </c>
      <c r="H16" s="7">
        <f t="shared" si="0"/>
        <v>100</v>
      </c>
      <c r="I16" s="7">
        <f t="shared" si="0"/>
        <v>16.7</v>
      </c>
      <c r="J16" s="7">
        <f t="shared" si="0"/>
        <v>99.7</v>
      </c>
    </row>
    <row r="17" spans="1:10" ht="13.5">
      <c r="A17" s="5" t="s">
        <v>12</v>
      </c>
      <c r="B17" s="6">
        <v>2080904</v>
      </c>
      <c r="C17" s="6">
        <v>85108</v>
      </c>
      <c r="D17" s="6">
        <v>2166012</v>
      </c>
      <c r="E17" s="6">
        <v>2053241</v>
      </c>
      <c r="F17" s="6">
        <v>24182</v>
      </c>
      <c r="G17" s="6">
        <v>2077423</v>
      </c>
      <c r="H17" s="7">
        <f t="shared" si="0"/>
        <v>98.7</v>
      </c>
      <c r="I17" s="7">
        <f t="shared" si="0"/>
        <v>28.4</v>
      </c>
      <c r="J17" s="7">
        <f t="shared" si="0"/>
        <v>95.9</v>
      </c>
    </row>
    <row r="18" spans="1:10" ht="13.5">
      <c r="A18" s="5" t="s">
        <v>13</v>
      </c>
      <c r="B18" s="6">
        <v>2185164</v>
      </c>
      <c r="C18" s="6">
        <v>412</v>
      </c>
      <c r="D18" s="6">
        <v>2185576</v>
      </c>
      <c r="E18" s="6">
        <v>2185071</v>
      </c>
      <c r="F18" s="6">
        <v>176</v>
      </c>
      <c r="G18" s="6">
        <v>2185247</v>
      </c>
      <c r="H18" s="7">
        <f t="shared" si="0"/>
        <v>100</v>
      </c>
      <c r="I18" s="7">
        <f t="shared" si="0"/>
        <v>42.7</v>
      </c>
      <c r="J18" s="7">
        <f t="shared" si="0"/>
        <v>100</v>
      </c>
    </row>
    <row r="19" spans="1:10" ht="13.5">
      <c r="A19" s="5" t="s">
        <v>14</v>
      </c>
      <c r="B19" s="6">
        <v>556517</v>
      </c>
      <c r="C19" s="6">
        <v>48520</v>
      </c>
      <c r="D19" s="6">
        <v>605037</v>
      </c>
      <c r="E19" s="6">
        <v>549017</v>
      </c>
      <c r="F19" s="6">
        <v>13174</v>
      </c>
      <c r="G19" s="6">
        <v>562191</v>
      </c>
      <c r="H19" s="7">
        <f t="shared" si="0"/>
        <v>98.7</v>
      </c>
      <c r="I19" s="7">
        <f t="shared" si="0"/>
        <v>27.2</v>
      </c>
      <c r="J19" s="7">
        <f t="shared" si="0"/>
        <v>92.9</v>
      </c>
    </row>
    <row r="20" spans="1:10" ht="13.5">
      <c r="A20" s="5" t="s">
        <v>15</v>
      </c>
      <c r="B20" s="6">
        <v>1020462</v>
      </c>
      <c r="C20" s="6">
        <v>64704</v>
      </c>
      <c r="D20" s="6">
        <v>1085166</v>
      </c>
      <c r="E20" s="6">
        <v>1017951</v>
      </c>
      <c r="F20" s="6">
        <v>1619</v>
      </c>
      <c r="G20" s="6">
        <v>1019570</v>
      </c>
      <c r="H20" s="7">
        <f t="shared" si="0"/>
        <v>99.8</v>
      </c>
      <c r="I20" s="7">
        <f t="shared" si="0"/>
        <v>2.5</v>
      </c>
      <c r="J20" s="7">
        <f t="shared" si="0"/>
        <v>94</v>
      </c>
    </row>
    <row r="21" spans="1:10" ht="13.5">
      <c r="A21" s="5" t="s">
        <v>16</v>
      </c>
      <c r="B21" s="6">
        <v>616664</v>
      </c>
      <c r="C21" s="6">
        <v>30207</v>
      </c>
      <c r="D21" s="6">
        <v>646871</v>
      </c>
      <c r="E21" s="6">
        <v>614696</v>
      </c>
      <c r="F21" s="6">
        <v>401</v>
      </c>
      <c r="G21" s="6">
        <v>615097</v>
      </c>
      <c r="H21" s="7">
        <f t="shared" si="0"/>
        <v>99.7</v>
      </c>
      <c r="I21" s="7">
        <f t="shared" si="0"/>
        <v>1.3</v>
      </c>
      <c r="J21" s="7">
        <f t="shared" si="0"/>
        <v>95.1</v>
      </c>
    </row>
    <row r="22" spans="1:10" ht="13.5">
      <c r="A22" s="5" t="s">
        <v>17</v>
      </c>
      <c r="B22" s="6">
        <v>544887</v>
      </c>
      <c r="C22" s="6">
        <v>14994</v>
      </c>
      <c r="D22" s="6">
        <v>559881</v>
      </c>
      <c r="E22" s="6">
        <v>541915</v>
      </c>
      <c r="F22" s="6">
        <v>3746</v>
      </c>
      <c r="G22" s="6">
        <v>545661</v>
      </c>
      <c r="H22" s="7">
        <f t="shared" si="0"/>
        <v>99.5</v>
      </c>
      <c r="I22" s="7">
        <f t="shared" si="0"/>
        <v>25</v>
      </c>
      <c r="J22" s="7">
        <f t="shared" si="0"/>
        <v>97.5</v>
      </c>
    </row>
    <row r="23" spans="1:10" ht="13.5">
      <c r="A23" s="5" t="s">
        <v>18</v>
      </c>
      <c r="B23" s="6">
        <v>861071</v>
      </c>
      <c r="C23" s="6">
        <v>55605</v>
      </c>
      <c r="D23" s="6">
        <v>916676</v>
      </c>
      <c r="E23" s="6">
        <v>845659</v>
      </c>
      <c r="F23" s="6">
        <v>16340</v>
      </c>
      <c r="G23" s="6">
        <v>861999</v>
      </c>
      <c r="H23" s="7">
        <f t="shared" si="0"/>
        <v>98.2</v>
      </c>
      <c r="I23" s="7">
        <f t="shared" si="0"/>
        <v>29.4</v>
      </c>
      <c r="J23" s="7">
        <f t="shared" si="0"/>
        <v>94</v>
      </c>
    </row>
    <row r="24" spans="1:10" ht="13.5">
      <c r="A24" s="5" t="s">
        <v>19</v>
      </c>
      <c r="B24" s="6">
        <v>896178</v>
      </c>
      <c r="C24" s="6">
        <v>53732</v>
      </c>
      <c r="D24" s="6">
        <v>949910</v>
      </c>
      <c r="E24" s="6">
        <v>881329</v>
      </c>
      <c r="F24" s="6">
        <v>16348</v>
      </c>
      <c r="G24" s="6">
        <v>897677</v>
      </c>
      <c r="H24" s="7">
        <f t="shared" si="0"/>
        <v>98.3</v>
      </c>
      <c r="I24" s="7">
        <f t="shared" si="0"/>
        <v>30.4</v>
      </c>
      <c r="J24" s="7">
        <f t="shared" si="0"/>
        <v>94.5</v>
      </c>
    </row>
    <row r="25" spans="1:10" ht="13.5">
      <c r="A25" s="5" t="s">
        <v>20</v>
      </c>
      <c r="B25" s="6">
        <v>746594</v>
      </c>
      <c r="C25" s="6">
        <v>61823</v>
      </c>
      <c r="D25" s="6">
        <v>808417</v>
      </c>
      <c r="E25" s="6">
        <v>732201</v>
      </c>
      <c r="F25" s="6">
        <v>11232</v>
      </c>
      <c r="G25" s="6">
        <v>743433</v>
      </c>
      <c r="H25" s="7">
        <f t="shared" si="0"/>
        <v>98.1</v>
      </c>
      <c r="I25" s="7">
        <f t="shared" si="0"/>
        <v>18.2</v>
      </c>
      <c r="J25" s="7">
        <f t="shared" si="0"/>
        <v>92</v>
      </c>
    </row>
    <row r="26" spans="1:10" ht="13.5">
      <c r="A26" s="5" t="s">
        <v>21</v>
      </c>
      <c r="B26" s="6">
        <v>692785</v>
      </c>
      <c r="C26" s="6">
        <v>2538</v>
      </c>
      <c r="D26" s="6">
        <v>695323</v>
      </c>
      <c r="E26" s="6">
        <v>676031</v>
      </c>
      <c r="F26" s="6">
        <v>883</v>
      </c>
      <c r="G26" s="6">
        <v>676914</v>
      </c>
      <c r="H26" s="7">
        <f t="shared" si="0"/>
        <v>97.6</v>
      </c>
      <c r="I26" s="7">
        <f t="shared" si="0"/>
        <v>34.8</v>
      </c>
      <c r="J26" s="7">
        <f t="shared" si="0"/>
        <v>97.4</v>
      </c>
    </row>
    <row r="27" spans="1:10" ht="13.5">
      <c r="A27" s="5" t="s">
        <v>22</v>
      </c>
      <c r="B27" s="6">
        <v>472494</v>
      </c>
      <c r="C27" s="6">
        <v>30455</v>
      </c>
      <c r="D27" s="6">
        <v>502949</v>
      </c>
      <c r="E27" s="6">
        <v>461532</v>
      </c>
      <c r="F27" s="6">
        <v>8671</v>
      </c>
      <c r="G27" s="6">
        <v>470203</v>
      </c>
      <c r="H27" s="7">
        <f t="shared" si="0"/>
        <v>97.7</v>
      </c>
      <c r="I27" s="7">
        <f t="shared" si="0"/>
        <v>28.5</v>
      </c>
      <c r="J27" s="7">
        <f t="shared" si="0"/>
        <v>93.5</v>
      </c>
    </row>
    <row r="28" spans="1:10" ht="13.5">
      <c r="A28" s="5" t="s">
        <v>23</v>
      </c>
      <c r="B28" s="6">
        <v>1080410</v>
      </c>
      <c r="C28" s="6">
        <v>95136</v>
      </c>
      <c r="D28" s="6">
        <v>1175546</v>
      </c>
      <c r="E28" s="6">
        <v>1062381</v>
      </c>
      <c r="F28" s="6">
        <v>20411</v>
      </c>
      <c r="G28" s="6">
        <v>1082792</v>
      </c>
      <c r="H28" s="7">
        <f t="shared" si="0"/>
        <v>98.3</v>
      </c>
      <c r="I28" s="7">
        <f t="shared" si="0"/>
        <v>21.5</v>
      </c>
      <c r="J28" s="7">
        <f t="shared" si="0"/>
        <v>92.1</v>
      </c>
    </row>
    <row r="29" spans="1:10" ht="13.5">
      <c r="A29" s="5" t="s">
        <v>24</v>
      </c>
      <c r="B29" s="6">
        <v>1901459</v>
      </c>
      <c r="C29" s="6">
        <v>75095</v>
      </c>
      <c r="D29" s="6">
        <v>1976554</v>
      </c>
      <c r="E29" s="6">
        <v>1879556</v>
      </c>
      <c r="F29" s="6">
        <v>24265</v>
      </c>
      <c r="G29" s="6">
        <v>1903821</v>
      </c>
      <c r="H29" s="7">
        <f t="shared" si="0"/>
        <v>98.8</v>
      </c>
      <c r="I29" s="7">
        <f t="shared" si="0"/>
        <v>32.3</v>
      </c>
      <c r="J29" s="7">
        <f t="shared" si="0"/>
        <v>96.3</v>
      </c>
    </row>
    <row r="30" spans="1:10" ht="13.5">
      <c r="A30" s="5" t="s">
        <v>25</v>
      </c>
      <c r="B30" s="6">
        <v>1726399</v>
      </c>
      <c r="C30" s="6">
        <v>3027</v>
      </c>
      <c r="D30" s="6">
        <v>1729426</v>
      </c>
      <c r="E30" s="6">
        <v>1708539</v>
      </c>
      <c r="F30" s="6">
        <v>641</v>
      </c>
      <c r="G30" s="6">
        <v>1709180</v>
      </c>
      <c r="H30" s="7">
        <f t="shared" si="0"/>
        <v>99</v>
      </c>
      <c r="I30" s="7">
        <f t="shared" si="0"/>
        <v>21.2</v>
      </c>
      <c r="J30" s="7">
        <f t="shared" si="0"/>
        <v>98.8</v>
      </c>
    </row>
    <row r="31" spans="1:10" ht="13.5">
      <c r="A31" s="5" t="s">
        <v>26</v>
      </c>
      <c r="B31" s="6">
        <v>257678</v>
      </c>
      <c r="C31" s="6">
        <v>2677</v>
      </c>
      <c r="D31" s="6">
        <v>260355</v>
      </c>
      <c r="E31" s="6">
        <v>257665</v>
      </c>
      <c r="F31" s="6">
        <v>831</v>
      </c>
      <c r="G31" s="6">
        <v>258496</v>
      </c>
      <c r="H31" s="7">
        <f t="shared" si="0"/>
        <v>100</v>
      </c>
      <c r="I31" s="7">
        <f t="shared" si="0"/>
        <v>31</v>
      </c>
      <c r="J31" s="7">
        <f t="shared" si="0"/>
        <v>99.3</v>
      </c>
    </row>
    <row r="32" spans="1:10" ht="13.5">
      <c r="A32" s="5" t="s">
        <v>27</v>
      </c>
      <c r="B32" s="6">
        <v>3233203</v>
      </c>
      <c r="C32" s="6">
        <v>69989</v>
      </c>
      <c r="D32" s="6">
        <v>3303192</v>
      </c>
      <c r="E32" s="6">
        <v>3224623</v>
      </c>
      <c r="F32" s="6">
        <v>19875</v>
      </c>
      <c r="G32" s="6">
        <v>3244498</v>
      </c>
      <c r="H32" s="7">
        <f t="shared" si="0"/>
        <v>99.7</v>
      </c>
      <c r="I32" s="7">
        <f t="shared" si="0"/>
        <v>28.4</v>
      </c>
      <c r="J32" s="7">
        <f t="shared" si="0"/>
        <v>98.2</v>
      </c>
    </row>
    <row r="33" spans="1:10" ht="13.5">
      <c r="A33" s="5" t="s">
        <v>28</v>
      </c>
      <c r="B33" s="6">
        <v>939081</v>
      </c>
      <c r="C33" s="6">
        <v>3713</v>
      </c>
      <c r="D33" s="6">
        <v>942794</v>
      </c>
      <c r="E33" s="6">
        <v>935666</v>
      </c>
      <c r="F33" s="6">
        <v>320</v>
      </c>
      <c r="G33" s="6">
        <v>935986</v>
      </c>
      <c r="H33" s="7">
        <f t="shared" si="0"/>
        <v>99.6</v>
      </c>
      <c r="I33" s="7">
        <f t="shared" si="0"/>
        <v>8.6</v>
      </c>
      <c r="J33" s="7">
        <f t="shared" si="0"/>
        <v>99.3</v>
      </c>
    </row>
    <row r="34" spans="1:10" ht="13.5">
      <c r="A34" s="5" t="s">
        <v>29</v>
      </c>
      <c r="B34" s="6">
        <v>201824</v>
      </c>
      <c r="C34" s="6">
        <v>15280</v>
      </c>
      <c r="D34" s="6">
        <v>217104</v>
      </c>
      <c r="E34" s="6">
        <v>199219</v>
      </c>
      <c r="F34" s="6">
        <v>3828</v>
      </c>
      <c r="G34" s="6">
        <v>203047</v>
      </c>
      <c r="H34" s="7">
        <f t="shared" si="0"/>
        <v>98.7</v>
      </c>
      <c r="I34" s="7">
        <f t="shared" si="0"/>
        <v>25.1</v>
      </c>
      <c r="J34" s="7">
        <f t="shared" si="0"/>
        <v>93.5</v>
      </c>
    </row>
    <row r="35" spans="1:10" ht="13.5">
      <c r="A35" s="5" t="s">
        <v>30</v>
      </c>
      <c r="B35" s="6">
        <v>403407</v>
      </c>
      <c r="C35" s="6">
        <v>23008</v>
      </c>
      <c r="D35" s="6">
        <v>426415</v>
      </c>
      <c r="E35" s="6">
        <v>399533</v>
      </c>
      <c r="F35" s="6">
        <v>7850</v>
      </c>
      <c r="G35" s="6">
        <v>407383</v>
      </c>
      <c r="H35" s="7">
        <f t="shared" si="0"/>
        <v>99</v>
      </c>
      <c r="I35" s="7">
        <f t="shared" si="0"/>
        <v>34.1</v>
      </c>
      <c r="J35" s="7">
        <f t="shared" si="0"/>
        <v>95.5</v>
      </c>
    </row>
    <row r="36" spans="1:10" ht="13.5">
      <c r="A36" s="5" t="s">
        <v>31</v>
      </c>
      <c r="B36" s="6">
        <v>313110</v>
      </c>
      <c r="C36" s="6">
        <v>38079</v>
      </c>
      <c r="D36" s="6">
        <v>351189</v>
      </c>
      <c r="E36" s="6">
        <v>305838</v>
      </c>
      <c r="F36" s="6">
        <v>6811</v>
      </c>
      <c r="G36" s="6">
        <v>312649</v>
      </c>
      <c r="H36" s="7">
        <f t="shared" si="0"/>
        <v>97.7</v>
      </c>
      <c r="I36" s="7">
        <f t="shared" si="0"/>
        <v>17.9</v>
      </c>
      <c r="J36" s="7">
        <f t="shared" si="0"/>
        <v>89</v>
      </c>
    </row>
    <row r="37" spans="1:10" ht="13.5">
      <c r="A37" s="5" t="s">
        <v>32</v>
      </c>
      <c r="B37" s="6">
        <v>274566</v>
      </c>
      <c r="C37" s="6">
        <v>4903</v>
      </c>
      <c r="D37" s="6">
        <v>279469</v>
      </c>
      <c r="E37" s="6">
        <v>262095</v>
      </c>
      <c r="F37" s="6">
        <v>765</v>
      </c>
      <c r="G37" s="6">
        <v>262860</v>
      </c>
      <c r="H37" s="7">
        <f t="shared" si="0"/>
        <v>95.5</v>
      </c>
      <c r="I37" s="7">
        <f t="shared" si="0"/>
        <v>15.6</v>
      </c>
      <c r="J37" s="7">
        <f t="shared" si="0"/>
        <v>94.1</v>
      </c>
    </row>
    <row r="38" spans="1:10" ht="13.5">
      <c r="A38" s="5" t="s">
        <v>33</v>
      </c>
      <c r="B38" s="6">
        <v>355771</v>
      </c>
      <c r="C38" s="6">
        <v>0</v>
      </c>
      <c r="D38" s="6">
        <v>355771</v>
      </c>
      <c r="E38" s="6">
        <v>355438</v>
      </c>
      <c r="F38" s="6">
        <v>0</v>
      </c>
      <c r="G38" s="6">
        <v>355438</v>
      </c>
      <c r="H38" s="7">
        <f t="shared" si="0"/>
        <v>99.9</v>
      </c>
      <c r="I38" s="7"/>
      <c r="J38" s="7">
        <f t="shared" si="0"/>
        <v>99.9</v>
      </c>
    </row>
    <row r="39" spans="1:10" ht="13.5">
      <c r="A39" s="5" t="s">
        <v>34</v>
      </c>
      <c r="B39" s="6">
        <v>148500</v>
      </c>
      <c r="C39" s="6">
        <v>9728</v>
      </c>
      <c r="D39" s="6">
        <v>158228</v>
      </c>
      <c r="E39" s="6">
        <v>146681</v>
      </c>
      <c r="F39" s="6">
        <v>1839</v>
      </c>
      <c r="G39" s="6">
        <v>148520</v>
      </c>
      <c r="H39" s="7">
        <f t="shared" si="0"/>
        <v>98.8</v>
      </c>
      <c r="I39" s="7">
        <f t="shared" si="0"/>
        <v>18.9</v>
      </c>
      <c r="J39" s="7">
        <f t="shared" si="0"/>
        <v>93.9</v>
      </c>
    </row>
    <row r="40" spans="1:10" ht="13.5">
      <c r="A40" s="5" t="s">
        <v>35</v>
      </c>
      <c r="B40" s="6">
        <v>322500</v>
      </c>
      <c r="C40" s="6">
        <v>0</v>
      </c>
      <c r="D40" s="6">
        <v>322500</v>
      </c>
      <c r="E40" s="6">
        <v>322500</v>
      </c>
      <c r="F40" s="6">
        <v>0</v>
      </c>
      <c r="G40" s="6">
        <v>322500</v>
      </c>
      <c r="H40" s="7">
        <f t="shared" si="0"/>
        <v>100</v>
      </c>
      <c r="I40" s="7"/>
      <c r="J40" s="7">
        <f t="shared" si="0"/>
        <v>100</v>
      </c>
    </row>
    <row r="41" spans="1:10" ht="13.5">
      <c r="A41" s="5" t="s">
        <v>36</v>
      </c>
      <c r="B41" s="6">
        <v>134636</v>
      </c>
      <c r="C41" s="6">
        <v>11834</v>
      </c>
      <c r="D41" s="6">
        <v>146470</v>
      </c>
      <c r="E41" s="6">
        <v>134050</v>
      </c>
      <c r="F41" s="6">
        <v>3347</v>
      </c>
      <c r="G41" s="6">
        <v>137397</v>
      </c>
      <c r="H41" s="7">
        <f t="shared" si="0"/>
        <v>99.6</v>
      </c>
      <c r="I41" s="7">
        <f t="shared" si="0"/>
        <v>28.3</v>
      </c>
      <c r="J41" s="7">
        <f t="shared" si="0"/>
        <v>93.8</v>
      </c>
    </row>
    <row r="42" spans="1:10" ht="13.5">
      <c r="A42" s="5" t="s">
        <v>37</v>
      </c>
      <c r="B42" s="6">
        <v>203655</v>
      </c>
      <c r="C42" s="6">
        <v>20327</v>
      </c>
      <c r="D42" s="6">
        <v>223982</v>
      </c>
      <c r="E42" s="6">
        <v>203601</v>
      </c>
      <c r="F42" s="6">
        <v>4643</v>
      </c>
      <c r="G42" s="6">
        <v>208244</v>
      </c>
      <c r="H42" s="7">
        <f t="shared" si="0"/>
        <v>100</v>
      </c>
      <c r="I42" s="7">
        <f t="shared" si="0"/>
        <v>22.8</v>
      </c>
      <c r="J42" s="7">
        <f t="shared" si="0"/>
        <v>93</v>
      </c>
    </row>
    <row r="43" spans="1:10" ht="13.5">
      <c r="A43" s="5" t="s">
        <v>38</v>
      </c>
      <c r="B43" s="6">
        <v>633993</v>
      </c>
      <c r="C43" s="6">
        <v>0</v>
      </c>
      <c r="D43" s="6">
        <v>633993</v>
      </c>
      <c r="E43" s="6">
        <v>633993</v>
      </c>
      <c r="F43" s="6">
        <v>0</v>
      </c>
      <c r="G43" s="6">
        <v>633993</v>
      </c>
      <c r="H43" s="7">
        <f t="shared" si="0"/>
        <v>100</v>
      </c>
      <c r="I43" s="7"/>
      <c r="J43" s="7">
        <f t="shared" si="0"/>
        <v>100</v>
      </c>
    </row>
    <row r="44" spans="1:10" ht="13.5">
      <c r="A44" s="5" t="s">
        <v>39</v>
      </c>
      <c r="B44" s="6">
        <v>330723</v>
      </c>
      <c r="C44" s="6">
        <v>0</v>
      </c>
      <c r="D44" s="6">
        <v>330723</v>
      </c>
      <c r="E44" s="6">
        <v>330723</v>
      </c>
      <c r="F44" s="6">
        <v>0</v>
      </c>
      <c r="G44" s="6">
        <v>330723</v>
      </c>
      <c r="H44" s="7">
        <f t="shared" si="0"/>
        <v>100</v>
      </c>
      <c r="I44" s="7"/>
      <c r="J44" s="7">
        <f t="shared" si="0"/>
        <v>100</v>
      </c>
    </row>
    <row r="45" spans="1:10" ht="13.5">
      <c r="A45" s="5" t="s">
        <v>40</v>
      </c>
      <c r="B45" s="6">
        <v>65445</v>
      </c>
      <c r="C45" s="6">
        <v>0</v>
      </c>
      <c r="D45" s="6">
        <v>65445</v>
      </c>
      <c r="E45" s="6">
        <v>65445</v>
      </c>
      <c r="F45" s="6">
        <v>0</v>
      </c>
      <c r="G45" s="6">
        <v>65445</v>
      </c>
      <c r="H45" s="7">
        <f t="shared" si="0"/>
        <v>100</v>
      </c>
      <c r="I45" s="7"/>
      <c r="J45" s="7">
        <f t="shared" si="0"/>
        <v>100</v>
      </c>
    </row>
    <row r="46" spans="1:10" ht="13.5">
      <c r="A46" s="5" t="s">
        <v>41</v>
      </c>
      <c r="B46" s="6">
        <v>69700</v>
      </c>
      <c r="C46" s="6">
        <v>17676</v>
      </c>
      <c r="D46" s="6">
        <v>87376</v>
      </c>
      <c r="E46" s="6">
        <v>64721</v>
      </c>
      <c r="F46" s="6">
        <v>2344</v>
      </c>
      <c r="G46" s="6">
        <v>67065</v>
      </c>
      <c r="H46" s="7">
        <f t="shared" si="0"/>
        <v>92.9</v>
      </c>
      <c r="I46" s="7">
        <f>ROUND(F46/C46*100,1)</f>
        <v>13.3</v>
      </c>
      <c r="J46" s="7">
        <f t="shared" si="0"/>
        <v>76.8</v>
      </c>
    </row>
    <row r="47" spans="1:10" ht="13.5">
      <c r="A47" s="5" t="s">
        <v>42</v>
      </c>
      <c r="B47" s="6">
        <v>49399</v>
      </c>
      <c r="C47" s="6">
        <v>4551</v>
      </c>
      <c r="D47" s="6">
        <v>53950</v>
      </c>
      <c r="E47" s="6">
        <v>49270</v>
      </c>
      <c r="F47" s="6">
        <v>1987</v>
      </c>
      <c r="G47" s="6">
        <v>51257</v>
      </c>
      <c r="H47" s="7">
        <f t="shared" si="0"/>
        <v>99.7</v>
      </c>
      <c r="I47" s="7">
        <f t="shared" si="0"/>
        <v>43.7</v>
      </c>
      <c r="J47" s="7">
        <f t="shared" si="0"/>
        <v>95</v>
      </c>
    </row>
    <row r="48" spans="1:10" ht="13.5">
      <c r="A48" s="2" t="s">
        <v>52</v>
      </c>
      <c r="B48" s="3">
        <f aca="true" t="shared" si="1" ref="B48:G48">SUM(B7:B37)</f>
        <v>38370947</v>
      </c>
      <c r="C48" s="3">
        <f t="shared" si="1"/>
        <v>1166491</v>
      </c>
      <c r="D48" s="3">
        <f t="shared" si="1"/>
        <v>39537438</v>
      </c>
      <c r="E48" s="3">
        <f t="shared" si="1"/>
        <v>38062089</v>
      </c>
      <c r="F48" s="3">
        <f t="shared" si="1"/>
        <v>270137</v>
      </c>
      <c r="G48" s="3">
        <f t="shared" si="1"/>
        <v>38332226</v>
      </c>
      <c r="H48" s="4">
        <f t="shared" si="0"/>
        <v>99.2</v>
      </c>
      <c r="I48" s="4">
        <f t="shared" si="0"/>
        <v>23.2</v>
      </c>
      <c r="J48" s="4">
        <f t="shared" si="0"/>
        <v>97</v>
      </c>
    </row>
    <row r="49" spans="1:10" ht="13.5">
      <c r="A49" s="5" t="s">
        <v>53</v>
      </c>
      <c r="B49" s="6">
        <f aca="true" t="shared" si="2" ref="B49:G49">SUM(B38:B47)</f>
        <v>2314322</v>
      </c>
      <c r="C49" s="6">
        <f t="shared" si="2"/>
        <v>64116</v>
      </c>
      <c r="D49" s="6">
        <f t="shared" si="2"/>
        <v>2378438</v>
      </c>
      <c r="E49" s="6">
        <f t="shared" si="2"/>
        <v>2306422</v>
      </c>
      <c r="F49" s="6">
        <f t="shared" si="2"/>
        <v>14160</v>
      </c>
      <c r="G49" s="6">
        <f t="shared" si="2"/>
        <v>2320582</v>
      </c>
      <c r="H49" s="7">
        <f t="shared" si="0"/>
        <v>99.7</v>
      </c>
      <c r="I49" s="7">
        <f t="shared" si="0"/>
        <v>22.1</v>
      </c>
      <c r="J49" s="7">
        <f t="shared" si="0"/>
        <v>97.6</v>
      </c>
    </row>
    <row r="50" spans="1:10" ht="13.5">
      <c r="A50" s="5" t="s">
        <v>54</v>
      </c>
      <c r="B50" s="6">
        <f aca="true" t="shared" si="3" ref="B50:G50">B48+B49</f>
        <v>40685269</v>
      </c>
      <c r="C50" s="6">
        <f t="shared" si="3"/>
        <v>1230607</v>
      </c>
      <c r="D50" s="6">
        <f t="shared" si="3"/>
        <v>41915876</v>
      </c>
      <c r="E50" s="6">
        <f t="shared" si="3"/>
        <v>40368511</v>
      </c>
      <c r="F50" s="6">
        <f t="shared" si="3"/>
        <v>284297</v>
      </c>
      <c r="G50" s="6">
        <f t="shared" si="3"/>
        <v>40652808</v>
      </c>
      <c r="H50" s="7">
        <f t="shared" si="0"/>
        <v>99.2</v>
      </c>
      <c r="I50" s="7">
        <f t="shared" si="0"/>
        <v>23.1</v>
      </c>
      <c r="J50" s="7">
        <f t="shared" si="0"/>
        <v>97</v>
      </c>
    </row>
    <row r="51" spans="1:10" ht="13.5">
      <c r="A51" s="8" t="s">
        <v>55</v>
      </c>
      <c r="B51" s="9">
        <f aca="true" t="shared" si="4" ref="B51:G51">B5+B6+B50</f>
        <v>87086795</v>
      </c>
      <c r="C51" s="9">
        <f t="shared" si="4"/>
        <v>1428021</v>
      </c>
      <c r="D51" s="9">
        <f t="shared" si="4"/>
        <v>88514816</v>
      </c>
      <c r="E51" s="9">
        <f t="shared" si="4"/>
        <v>86706157</v>
      </c>
      <c r="F51" s="9">
        <f t="shared" si="4"/>
        <v>326761</v>
      </c>
      <c r="G51" s="9">
        <f t="shared" si="4"/>
        <v>87032918</v>
      </c>
      <c r="H51" s="10">
        <f t="shared" si="0"/>
        <v>99.6</v>
      </c>
      <c r="I51" s="10">
        <f t="shared" si="0"/>
        <v>22.9</v>
      </c>
      <c r="J51" s="10">
        <f t="shared" si="0"/>
        <v>98.3</v>
      </c>
    </row>
    <row r="52" ht="13.5">
      <c r="A52" s="11" t="s">
        <v>62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明朝,太字"&amp;16固定資産税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3"/>
      <c r="B1" s="16" t="s">
        <v>63</v>
      </c>
      <c r="C1" s="17"/>
      <c r="D1" s="17"/>
      <c r="E1" s="17"/>
      <c r="F1" s="17"/>
      <c r="G1" s="17"/>
      <c r="H1" s="17"/>
      <c r="I1" s="17"/>
      <c r="J1" s="18"/>
    </row>
    <row r="2" spans="1:10" ht="13.5">
      <c r="A2" s="14"/>
      <c r="B2" s="19"/>
      <c r="C2" s="20"/>
      <c r="D2" s="20"/>
      <c r="E2" s="20"/>
      <c r="F2" s="20"/>
      <c r="G2" s="20"/>
      <c r="H2" s="20"/>
      <c r="I2" s="20"/>
      <c r="J2" s="21"/>
    </row>
    <row r="3" spans="1:10" ht="13.5">
      <c r="A3" s="14"/>
      <c r="B3" s="22" t="s">
        <v>43</v>
      </c>
      <c r="C3" s="22"/>
      <c r="D3" s="22"/>
      <c r="E3" s="22" t="s">
        <v>44</v>
      </c>
      <c r="F3" s="22"/>
      <c r="G3" s="22"/>
      <c r="H3" s="23" t="s">
        <v>45</v>
      </c>
      <c r="I3" s="24"/>
      <c r="J3" s="25"/>
    </row>
    <row r="4" spans="1:10" ht="13.5">
      <c r="A4" s="15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772177</v>
      </c>
      <c r="C5" s="3">
        <v>0</v>
      </c>
      <c r="D5" s="3">
        <v>772177</v>
      </c>
      <c r="E5" s="3">
        <v>772177</v>
      </c>
      <c r="F5" s="3">
        <v>0</v>
      </c>
      <c r="G5" s="3">
        <v>772177</v>
      </c>
      <c r="H5" s="4">
        <f aca="true" t="shared" si="0" ref="H5:H51">ROUND(E5/B5*100,1)</f>
        <v>100</v>
      </c>
      <c r="I5" s="4"/>
      <c r="J5" s="4">
        <f aca="true" t="shared" si="1" ref="J5:J51">ROUND(G5/D5*100,1)</f>
        <v>100</v>
      </c>
    </row>
    <row r="6" spans="1:10" ht="13.5">
      <c r="A6" s="5" t="s">
        <v>1</v>
      </c>
      <c r="B6" s="6">
        <v>974471</v>
      </c>
      <c r="C6" s="6">
        <v>0</v>
      </c>
      <c r="D6" s="6">
        <v>974471</v>
      </c>
      <c r="E6" s="6">
        <v>974471</v>
      </c>
      <c r="F6" s="6">
        <v>0</v>
      </c>
      <c r="G6" s="6">
        <v>974471</v>
      </c>
      <c r="H6" s="7">
        <f t="shared" si="0"/>
        <v>100</v>
      </c>
      <c r="I6" s="7"/>
      <c r="J6" s="7">
        <f t="shared" si="1"/>
        <v>100</v>
      </c>
    </row>
    <row r="7" spans="1:10" ht="13.5">
      <c r="A7" s="5" t="s">
        <v>2</v>
      </c>
      <c r="B7" s="6">
        <v>281431</v>
      </c>
      <c r="C7" s="6">
        <v>0</v>
      </c>
      <c r="D7" s="6">
        <v>281431</v>
      </c>
      <c r="E7" s="6">
        <v>281431</v>
      </c>
      <c r="F7" s="6">
        <v>0</v>
      </c>
      <c r="G7" s="6">
        <v>281431</v>
      </c>
      <c r="H7" s="7">
        <f t="shared" si="0"/>
        <v>100</v>
      </c>
      <c r="I7" s="7"/>
      <c r="J7" s="7">
        <f t="shared" si="1"/>
        <v>100</v>
      </c>
    </row>
    <row r="8" spans="1:10" ht="13.5">
      <c r="A8" s="5" t="s">
        <v>3</v>
      </c>
      <c r="B8" s="6">
        <v>309079</v>
      </c>
      <c r="C8" s="6">
        <v>0</v>
      </c>
      <c r="D8" s="6">
        <v>309079</v>
      </c>
      <c r="E8" s="6">
        <v>309079</v>
      </c>
      <c r="F8" s="6">
        <v>0</v>
      </c>
      <c r="G8" s="6">
        <v>309079</v>
      </c>
      <c r="H8" s="7">
        <f t="shared" si="0"/>
        <v>100</v>
      </c>
      <c r="I8" s="7"/>
      <c r="J8" s="7">
        <f t="shared" si="1"/>
        <v>100</v>
      </c>
    </row>
    <row r="9" spans="1:10" ht="13.5">
      <c r="A9" s="5" t="s">
        <v>4</v>
      </c>
      <c r="B9" s="6">
        <v>46528</v>
      </c>
      <c r="C9" s="6">
        <v>0</v>
      </c>
      <c r="D9" s="6">
        <v>46528</v>
      </c>
      <c r="E9" s="6">
        <v>46528</v>
      </c>
      <c r="F9" s="6">
        <v>0</v>
      </c>
      <c r="G9" s="6">
        <v>46528</v>
      </c>
      <c r="H9" s="7">
        <f t="shared" si="0"/>
        <v>100</v>
      </c>
      <c r="I9" s="7"/>
      <c r="J9" s="7">
        <f t="shared" si="1"/>
        <v>100</v>
      </c>
    </row>
    <row r="10" spans="1:10" ht="13.5">
      <c r="A10" s="5" t="s">
        <v>5</v>
      </c>
      <c r="B10" s="6">
        <v>468626</v>
      </c>
      <c r="C10" s="6">
        <v>0</v>
      </c>
      <c r="D10" s="6">
        <v>468626</v>
      </c>
      <c r="E10" s="6">
        <v>468626</v>
      </c>
      <c r="F10" s="6">
        <v>0</v>
      </c>
      <c r="G10" s="6">
        <v>468626</v>
      </c>
      <c r="H10" s="7">
        <f t="shared" si="0"/>
        <v>100</v>
      </c>
      <c r="I10" s="7"/>
      <c r="J10" s="7">
        <f t="shared" si="1"/>
        <v>100</v>
      </c>
    </row>
    <row r="11" spans="1:10" ht="13.5">
      <c r="A11" s="5" t="s">
        <v>6</v>
      </c>
      <c r="B11" s="6">
        <v>465412</v>
      </c>
      <c r="C11" s="6">
        <v>0</v>
      </c>
      <c r="D11" s="6">
        <v>465412</v>
      </c>
      <c r="E11" s="6">
        <v>465412</v>
      </c>
      <c r="F11" s="6">
        <v>0</v>
      </c>
      <c r="G11" s="6">
        <v>465412</v>
      </c>
      <c r="H11" s="7">
        <f t="shared" si="0"/>
        <v>100</v>
      </c>
      <c r="I11" s="7"/>
      <c r="J11" s="7">
        <f t="shared" si="1"/>
        <v>100</v>
      </c>
    </row>
    <row r="12" spans="1:10" ht="13.5">
      <c r="A12" s="5" t="s">
        <v>7</v>
      </c>
      <c r="B12" s="6">
        <v>259132</v>
      </c>
      <c r="C12" s="6">
        <v>0</v>
      </c>
      <c r="D12" s="6">
        <v>259132</v>
      </c>
      <c r="E12" s="6">
        <v>259132</v>
      </c>
      <c r="F12" s="6">
        <v>0</v>
      </c>
      <c r="G12" s="6">
        <v>259132</v>
      </c>
      <c r="H12" s="7">
        <f t="shared" si="0"/>
        <v>100</v>
      </c>
      <c r="I12" s="7"/>
      <c r="J12" s="7">
        <f t="shared" si="1"/>
        <v>100</v>
      </c>
    </row>
    <row r="13" spans="1:10" ht="13.5">
      <c r="A13" s="5" t="s">
        <v>8</v>
      </c>
      <c r="B13" s="6">
        <v>206152</v>
      </c>
      <c r="C13" s="6">
        <v>0</v>
      </c>
      <c r="D13" s="6">
        <v>206152</v>
      </c>
      <c r="E13" s="6">
        <v>206152</v>
      </c>
      <c r="F13" s="6">
        <v>0</v>
      </c>
      <c r="G13" s="6">
        <v>206152</v>
      </c>
      <c r="H13" s="7">
        <f t="shared" si="0"/>
        <v>100</v>
      </c>
      <c r="I13" s="7"/>
      <c r="J13" s="7">
        <f t="shared" si="1"/>
        <v>100</v>
      </c>
    </row>
    <row r="14" spans="1:10" ht="13.5">
      <c r="A14" s="5" t="s">
        <v>9</v>
      </c>
      <c r="B14" s="6">
        <v>315158</v>
      </c>
      <c r="C14" s="6">
        <v>0</v>
      </c>
      <c r="D14" s="6">
        <v>315158</v>
      </c>
      <c r="E14" s="6">
        <v>315158</v>
      </c>
      <c r="F14" s="6">
        <v>0</v>
      </c>
      <c r="G14" s="6">
        <v>315158</v>
      </c>
      <c r="H14" s="7">
        <f t="shared" si="0"/>
        <v>100</v>
      </c>
      <c r="I14" s="7"/>
      <c r="J14" s="7">
        <f t="shared" si="1"/>
        <v>100</v>
      </c>
    </row>
    <row r="15" spans="1:10" ht="13.5">
      <c r="A15" s="5" t="s">
        <v>10</v>
      </c>
      <c r="B15" s="6">
        <v>509697</v>
      </c>
      <c r="C15" s="6">
        <v>0</v>
      </c>
      <c r="D15" s="6">
        <v>509697</v>
      </c>
      <c r="E15" s="6">
        <v>509697</v>
      </c>
      <c r="F15" s="6">
        <v>0</v>
      </c>
      <c r="G15" s="6">
        <v>509697</v>
      </c>
      <c r="H15" s="7">
        <f t="shared" si="0"/>
        <v>100</v>
      </c>
      <c r="I15" s="7"/>
      <c r="J15" s="7">
        <f t="shared" si="1"/>
        <v>100</v>
      </c>
    </row>
    <row r="16" spans="1:10" ht="13.5">
      <c r="A16" s="5" t="s">
        <v>11</v>
      </c>
      <c r="B16" s="6">
        <v>296926</v>
      </c>
      <c r="C16" s="6">
        <v>0</v>
      </c>
      <c r="D16" s="6">
        <v>296926</v>
      </c>
      <c r="E16" s="6">
        <v>296926</v>
      </c>
      <c r="F16" s="6">
        <v>0</v>
      </c>
      <c r="G16" s="6">
        <v>296926</v>
      </c>
      <c r="H16" s="7">
        <f t="shared" si="0"/>
        <v>100</v>
      </c>
      <c r="I16" s="7"/>
      <c r="J16" s="7">
        <f t="shared" si="1"/>
        <v>100</v>
      </c>
    </row>
    <row r="17" spans="1:10" ht="13.5">
      <c r="A17" s="5" t="s">
        <v>12</v>
      </c>
      <c r="B17" s="6">
        <v>276287</v>
      </c>
      <c r="C17" s="6">
        <v>0</v>
      </c>
      <c r="D17" s="6">
        <v>276287</v>
      </c>
      <c r="E17" s="6">
        <v>276287</v>
      </c>
      <c r="F17" s="6">
        <v>0</v>
      </c>
      <c r="G17" s="6">
        <v>276287</v>
      </c>
      <c r="H17" s="7">
        <f t="shared" si="0"/>
        <v>100</v>
      </c>
      <c r="I17" s="7"/>
      <c r="J17" s="7">
        <f t="shared" si="1"/>
        <v>100</v>
      </c>
    </row>
    <row r="18" spans="1:10" ht="13.5">
      <c r="A18" s="5" t="s">
        <v>13</v>
      </c>
      <c r="B18" s="6">
        <v>429489</v>
      </c>
      <c r="C18" s="6">
        <v>0</v>
      </c>
      <c r="D18" s="6">
        <v>429489</v>
      </c>
      <c r="E18" s="6">
        <v>429489</v>
      </c>
      <c r="F18" s="6">
        <v>0</v>
      </c>
      <c r="G18" s="6">
        <v>429489</v>
      </c>
      <c r="H18" s="7">
        <f t="shared" si="0"/>
        <v>100</v>
      </c>
      <c r="I18" s="7"/>
      <c r="J18" s="7">
        <f t="shared" si="1"/>
        <v>100</v>
      </c>
    </row>
    <row r="19" spans="1:10" ht="13.5">
      <c r="A19" s="5" t="s">
        <v>14</v>
      </c>
      <c r="B19" s="6">
        <v>106401</v>
      </c>
      <c r="C19" s="6">
        <v>0</v>
      </c>
      <c r="D19" s="6">
        <v>106401</v>
      </c>
      <c r="E19" s="6">
        <v>106401</v>
      </c>
      <c r="F19" s="6">
        <v>0</v>
      </c>
      <c r="G19" s="6">
        <v>106401</v>
      </c>
      <c r="H19" s="7">
        <f t="shared" si="0"/>
        <v>100</v>
      </c>
      <c r="I19" s="7"/>
      <c r="J19" s="7">
        <f t="shared" si="1"/>
        <v>100</v>
      </c>
    </row>
    <row r="20" spans="1:10" ht="13.5">
      <c r="A20" s="5" t="s">
        <v>15</v>
      </c>
      <c r="B20" s="6">
        <v>283119</v>
      </c>
      <c r="C20" s="6">
        <v>0</v>
      </c>
      <c r="D20" s="6">
        <v>283119</v>
      </c>
      <c r="E20" s="6">
        <v>283119</v>
      </c>
      <c r="F20" s="6">
        <v>0</v>
      </c>
      <c r="G20" s="6">
        <v>283119</v>
      </c>
      <c r="H20" s="7">
        <f t="shared" si="0"/>
        <v>100</v>
      </c>
      <c r="I20" s="7"/>
      <c r="J20" s="7">
        <f t="shared" si="1"/>
        <v>100</v>
      </c>
    </row>
    <row r="21" spans="1:10" ht="13.5">
      <c r="A21" s="5" t="s">
        <v>16</v>
      </c>
      <c r="B21" s="6">
        <v>71379</v>
      </c>
      <c r="C21" s="6">
        <v>0</v>
      </c>
      <c r="D21" s="6">
        <v>71379</v>
      </c>
      <c r="E21" s="6">
        <v>71379</v>
      </c>
      <c r="F21" s="6">
        <v>0</v>
      </c>
      <c r="G21" s="6">
        <v>71379</v>
      </c>
      <c r="H21" s="7">
        <f t="shared" si="0"/>
        <v>100</v>
      </c>
      <c r="I21" s="7"/>
      <c r="J21" s="7">
        <f t="shared" si="1"/>
        <v>100</v>
      </c>
    </row>
    <row r="22" spans="1:10" ht="13.5">
      <c r="A22" s="5" t="s">
        <v>17</v>
      </c>
      <c r="B22" s="6">
        <v>42078</v>
      </c>
      <c r="C22" s="6">
        <v>0</v>
      </c>
      <c r="D22" s="6">
        <v>42078</v>
      </c>
      <c r="E22" s="6">
        <v>42078</v>
      </c>
      <c r="F22" s="6">
        <v>0</v>
      </c>
      <c r="G22" s="6">
        <v>42078</v>
      </c>
      <c r="H22" s="7">
        <f t="shared" si="0"/>
        <v>100</v>
      </c>
      <c r="I22" s="7"/>
      <c r="J22" s="7">
        <f t="shared" si="1"/>
        <v>100</v>
      </c>
    </row>
    <row r="23" spans="1:10" ht="13.5">
      <c r="A23" s="5" t="s">
        <v>18</v>
      </c>
      <c r="B23" s="6">
        <v>143687</v>
      </c>
      <c r="C23" s="6">
        <v>0</v>
      </c>
      <c r="D23" s="6">
        <v>143687</v>
      </c>
      <c r="E23" s="6">
        <v>143687</v>
      </c>
      <c r="F23" s="6">
        <v>0</v>
      </c>
      <c r="G23" s="6">
        <v>143687</v>
      </c>
      <c r="H23" s="7">
        <f t="shared" si="0"/>
        <v>100</v>
      </c>
      <c r="I23" s="7"/>
      <c r="J23" s="7">
        <f t="shared" si="1"/>
        <v>100</v>
      </c>
    </row>
    <row r="24" spans="1:10" ht="13.5">
      <c r="A24" s="5" t="s">
        <v>19</v>
      </c>
      <c r="B24" s="6">
        <v>68035</v>
      </c>
      <c r="C24" s="6">
        <v>0</v>
      </c>
      <c r="D24" s="6">
        <v>68035</v>
      </c>
      <c r="E24" s="6">
        <v>68035</v>
      </c>
      <c r="F24" s="6">
        <v>0</v>
      </c>
      <c r="G24" s="6">
        <v>68035</v>
      </c>
      <c r="H24" s="7">
        <f t="shared" si="0"/>
        <v>100</v>
      </c>
      <c r="I24" s="7"/>
      <c r="J24" s="7">
        <f t="shared" si="1"/>
        <v>100</v>
      </c>
    </row>
    <row r="25" spans="1:10" ht="13.5">
      <c r="A25" s="5" t="s">
        <v>20</v>
      </c>
      <c r="B25" s="6">
        <v>32297</v>
      </c>
      <c r="C25" s="6">
        <v>0</v>
      </c>
      <c r="D25" s="6">
        <v>32297</v>
      </c>
      <c r="E25" s="6">
        <v>32297</v>
      </c>
      <c r="F25" s="6">
        <v>0</v>
      </c>
      <c r="G25" s="6">
        <v>32297</v>
      </c>
      <c r="H25" s="7">
        <f t="shared" si="0"/>
        <v>100</v>
      </c>
      <c r="I25" s="7"/>
      <c r="J25" s="7">
        <f t="shared" si="1"/>
        <v>100</v>
      </c>
    </row>
    <row r="26" spans="1:10" ht="13.5">
      <c r="A26" s="5" t="s">
        <v>21</v>
      </c>
      <c r="B26" s="6">
        <v>25587</v>
      </c>
      <c r="C26" s="6">
        <v>0</v>
      </c>
      <c r="D26" s="6">
        <v>25587</v>
      </c>
      <c r="E26" s="6">
        <v>25587</v>
      </c>
      <c r="F26" s="6">
        <v>0</v>
      </c>
      <c r="G26" s="6">
        <v>25587</v>
      </c>
      <c r="H26" s="7">
        <f t="shared" si="0"/>
        <v>100</v>
      </c>
      <c r="I26" s="7"/>
      <c r="J26" s="7">
        <f t="shared" si="1"/>
        <v>100</v>
      </c>
    </row>
    <row r="27" spans="1:10" ht="13.5">
      <c r="A27" s="5" t="s">
        <v>22</v>
      </c>
      <c r="B27" s="6">
        <v>48881</v>
      </c>
      <c r="C27" s="6">
        <v>0</v>
      </c>
      <c r="D27" s="6">
        <v>48881</v>
      </c>
      <c r="E27" s="6">
        <v>48881</v>
      </c>
      <c r="F27" s="6">
        <v>0</v>
      </c>
      <c r="G27" s="6">
        <v>48881</v>
      </c>
      <c r="H27" s="7">
        <f t="shared" si="0"/>
        <v>100</v>
      </c>
      <c r="I27" s="7"/>
      <c r="J27" s="7">
        <f t="shared" si="1"/>
        <v>100</v>
      </c>
    </row>
    <row r="28" spans="1:10" ht="13.5">
      <c r="A28" s="5" t="s">
        <v>23</v>
      </c>
      <c r="B28" s="6">
        <v>115799</v>
      </c>
      <c r="C28" s="6">
        <v>0</v>
      </c>
      <c r="D28" s="6">
        <v>115799</v>
      </c>
      <c r="E28" s="6">
        <v>115799</v>
      </c>
      <c r="F28" s="6">
        <v>0</v>
      </c>
      <c r="G28" s="6">
        <v>115799</v>
      </c>
      <c r="H28" s="7">
        <f t="shared" si="0"/>
        <v>100</v>
      </c>
      <c r="I28" s="7"/>
      <c r="J28" s="7">
        <f t="shared" si="1"/>
        <v>100</v>
      </c>
    </row>
    <row r="29" spans="1:10" ht="13.5">
      <c r="A29" s="5" t="s">
        <v>24</v>
      </c>
      <c r="B29" s="6">
        <v>106570</v>
      </c>
      <c r="C29" s="6">
        <v>0</v>
      </c>
      <c r="D29" s="6">
        <v>106570</v>
      </c>
      <c r="E29" s="6">
        <v>106570</v>
      </c>
      <c r="F29" s="6">
        <v>0</v>
      </c>
      <c r="G29" s="6">
        <v>106570</v>
      </c>
      <c r="H29" s="7">
        <f t="shared" si="0"/>
        <v>100</v>
      </c>
      <c r="I29" s="7"/>
      <c r="J29" s="7">
        <f t="shared" si="1"/>
        <v>100</v>
      </c>
    </row>
    <row r="30" spans="1:10" ht="13.5">
      <c r="A30" s="5" t="s">
        <v>25</v>
      </c>
      <c r="B30" s="6">
        <v>49917</v>
      </c>
      <c r="C30" s="6">
        <v>0</v>
      </c>
      <c r="D30" s="6">
        <v>49917</v>
      </c>
      <c r="E30" s="6">
        <v>49917</v>
      </c>
      <c r="F30" s="6">
        <v>0</v>
      </c>
      <c r="G30" s="6">
        <v>49917</v>
      </c>
      <c r="H30" s="7">
        <f t="shared" si="0"/>
        <v>100</v>
      </c>
      <c r="I30" s="7"/>
      <c r="J30" s="7">
        <f t="shared" si="1"/>
        <v>100</v>
      </c>
    </row>
    <row r="31" spans="1:10" ht="13.5">
      <c r="A31" s="5" t="s">
        <v>26</v>
      </c>
      <c r="B31" s="6">
        <v>32605</v>
      </c>
      <c r="C31" s="6">
        <v>0</v>
      </c>
      <c r="D31" s="6">
        <v>32605</v>
      </c>
      <c r="E31" s="6">
        <v>32605</v>
      </c>
      <c r="F31" s="6">
        <v>0</v>
      </c>
      <c r="G31" s="6">
        <v>32605</v>
      </c>
      <c r="H31" s="7">
        <f t="shared" si="0"/>
        <v>100</v>
      </c>
      <c r="I31" s="7"/>
      <c r="J31" s="7">
        <f t="shared" si="1"/>
        <v>100</v>
      </c>
    </row>
    <row r="32" spans="1:10" ht="13.5">
      <c r="A32" s="5" t="s">
        <v>27</v>
      </c>
      <c r="B32" s="6">
        <v>321187</v>
      </c>
      <c r="C32" s="6">
        <v>0</v>
      </c>
      <c r="D32" s="6">
        <v>321187</v>
      </c>
      <c r="E32" s="6">
        <v>321187</v>
      </c>
      <c r="F32" s="6">
        <v>0</v>
      </c>
      <c r="G32" s="6">
        <v>321187</v>
      </c>
      <c r="H32" s="7">
        <f t="shared" si="0"/>
        <v>100</v>
      </c>
      <c r="I32" s="7"/>
      <c r="J32" s="7">
        <f t="shared" si="1"/>
        <v>100</v>
      </c>
    </row>
    <row r="33" spans="1:10" ht="13.5">
      <c r="A33" s="5" t="s">
        <v>28</v>
      </c>
      <c r="B33" s="6">
        <v>124419</v>
      </c>
      <c r="C33" s="6">
        <v>0</v>
      </c>
      <c r="D33" s="6">
        <v>124419</v>
      </c>
      <c r="E33" s="6">
        <v>124419</v>
      </c>
      <c r="F33" s="6">
        <v>0</v>
      </c>
      <c r="G33" s="6">
        <v>124419</v>
      </c>
      <c r="H33" s="7">
        <f t="shared" si="0"/>
        <v>100</v>
      </c>
      <c r="I33" s="7"/>
      <c r="J33" s="7">
        <f t="shared" si="1"/>
        <v>100</v>
      </c>
    </row>
    <row r="34" spans="1:10" ht="13.5">
      <c r="A34" s="5" t="s">
        <v>29</v>
      </c>
      <c r="B34" s="6">
        <v>14695</v>
      </c>
      <c r="C34" s="6">
        <v>0</v>
      </c>
      <c r="D34" s="6">
        <v>14695</v>
      </c>
      <c r="E34" s="6">
        <v>14695</v>
      </c>
      <c r="F34" s="6">
        <v>0</v>
      </c>
      <c r="G34" s="6">
        <v>14695</v>
      </c>
      <c r="H34" s="7">
        <f t="shared" si="0"/>
        <v>100</v>
      </c>
      <c r="I34" s="7"/>
      <c r="J34" s="7">
        <f t="shared" si="1"/>
        <v>100</v>
      </c>
    </row>
    <row r="35" spans="1:10" ht="13.5">
      <c r="A35" s="5" t="s">
        <v>30</v>
      </c>
      <c r="B35" s="6">
        <v>53538</v>
      </c>
      <c r="C35" s="6">
        <v>0</v>
      </c>
      <c r="D35" s="6">
        <v>53538</v>
      </c>
      <c r="E35" s="6">
        <v>53538</v>
      </c>
      <c r="F35" s="6">
        <v>0</v>
      </c>
      <c r="G35" s="6">
        <v>53538</v>
      </c>
      <c r="H35" s="7">
        <f t="shared" si="0"/>
        <v>100</v>
      </c>
      <c r="I35" s="7"/>
      <c r="J35" s="7">
        <f t="shared" si="1"/>
        <v>100</v>
      </c>
    </row>
    <row r="36" spans="1:10" ht="13.5">
      <c r="A36" s="5" t="s">
        <v>31</v>
      </c>
      <c r="B36" s="6">
        <v>33719</v>
      </c>
      <c r="C36" s="6">
        <v>0</v>
      </c>
      <c r="D36" s="6">
        <v>33719</v>
      </c>
      <c r="E36" s="6">
        <v>33719</v>
      </c>
      <c r="F36" s="6">
        <v>0</v>
      </c>
      <c r="G36" s="6">
        <v>33719</v>
      </c>
      <c r="H36" s="7">
        <f t="shared" si="0"/>
        <v>100</v>
      </c>
      <c r="I36" s="7"/>
      <c r="J36" s="7">
        <f t="shared" si="1"/>
        <v>100</v>
      </c>
    </row>
    <row r="37" spans="1:10" ht="13.5">
      <c r="A37" s="5" t="s">
        <v>32</v>
      </c>
      <c r="B37" s="6">
        <v>54912</v>
      </c>
      <c r="C37" s="6">
        <v>0</v>
      </c>
      <c r="D37" s="6">
        <v>54912</v>
      </c>
      <c r="E37" s="6">
        <v>54912</v>
      </c>
      <c r="F37" s="6">
        <v>0</v>
      </c>
      <c r="G37" s="6">
        <v>54912</v>
      </c>
      <c r="H37" s="7">
        <f t="shared" si="0"/>
        <v>100</v>
      </c>
      <c r="I37" s="7"/>
      <c r="J37" s="7">
        <f t="shared" si="1"/>
        <v>100</v>
      </c>
    </row>
    <row r="38" spans="1:10" ht="13.5">
      <c r="A38" s="5" t="s">
        <v>33</v>
      </c>
      <c r="B38" s="6">
        <v>26759</v>
      </c>
      <c r="C38" s="6">
        <v>0</v>
      </c>
      <c r="D38" s="6">
        <v>26759</v>
      </c>
      <c r="E38" s="6">
        <v>26759</v>
      </c>
      <c r="F38" s="6">
        <v>0</v>
      </c>
      <c r="G38" s="6">
        <v>26759</v>
      </c>
      <c r="H38" s="7">
        <f t="shared" si="0"/>
        <v>100</v>
      </c>
      <c r="I38" s="7"/>
      <c r="J38" s="7">
        <f t="shared" si="1"/>
        <v>100</v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/>
      <c r="I39" s="7"/>
      <c r="J39" s="7"/>
    </row>
    <row r="40" spans="1:10" ht="13.5">
      <c r="A40" s="5" t="s">
        <v>35</v>
      </c>
      <c r="B40" s="6">
        <v>134</v>
      </c>
      <c r="C40" s="6">
        <v>0</v>
      </c>
      <c r="D40" s="6">
        <v>134</v>
      </c>
      <c r="E40" s="6">
        <v>134</v>
      </c>
      <c r="F40" s="6">
        <v>0</v>
      </c>
      <c r="G40" s="6">
        <v>134</v>
      </c>
      <c r="H40" s="7">
        <f t="shared" si="0"/>
        <v>100</v>
      </c>
      <c r="I40" s="7"/>
      <c r="J40" s="7">
        <f t="shared" si="1"/>
        <v>100</v>
      </c>
    </row>
    <row r="41" spans="1:10" ht="13.5">
      <c r="A41" s="5" t="s">
        <v>36</v>
      </c>
      <c r="B41" s="6">
        <v>10654</v>
      </c>
      <c r="C41" s="6">
        <v>0</v>
      </c>
      <c r="D41" s="6">
        <v>10654</v>
      </c>
      <c r="E41" s="6">
        <v>10654</v>
      </c>
      <c r="F41" s="6">
        <v>0</v>
      </c>
      <c r="G41" s="6">
        <v>10654</v>
      </c>
      <c r="H41" s="7">
        <f t="shared" si="0"/>
        <v>100</v>
      </c>
      <c r="I41" s="7"/>
      <c r="J41" s="7">
        <f t="shared" si="1"/>
        <v>100</v>
      </c>
    </row>
    <row r="42" spans="1:10" ht="13.5">
      <c r="A42" s="5" t="s">
        <v>37</v>
      </c>
      <c r="B42" s="6">
        <v>12035</v>
      </c>
      <c r="C42" s="6">
        <v>0</v>
      </c>
      <c r="D42" s="6">
        <v>12035</v>
      </c>
      <c r="E42" s="6">
        <v>12035</v>
      </c>
      <c r="F42" s="6">
        <v>0</v>
      </c>
      <c r="G42" s="6">
        <v>12035</v>
      </c>
      <c r="H42" s="7">
        <f t="shared" si="0"/>
        <v>100</v>
      </c>
      <c r="I42" s="7"/>
      <c r="J42" s="7">
        <f t="shared" si="1"/>
        <v>100</v>
      </c>
    </row>
    <row r="43" spans="1:10" ht="13.5">
      <c r="A43" s="5" t="s">
        <v>38</v>
      </c>
      <c r="B43" s="6">
        <v>41874</v>
      </c>
      <c r="C43" s="6">
        <v>0</v>
      </c>
      <c r="D43" s="6">
        <v>41874</v>
      </c>
      <c r="E43" s="6">
        <v>41874</v>
      </c>
      <c r="F43" s="6">
        <v>0</v>
      </c>
      <c r="G43" s="6">
        <v>41874</v>
      </c>
      <c r="H43" s="7">
        <f t="shared" si="0"/>
        <v>100</v>
      </c>
      <c r="I43" s="7"/>
      <c r="J43" s="7">
        <f t="shared" si="1"/>
        <v>100</v>
      </c>
    </row>
    <row r="44" spans="1:10" ht="13.5">
      <c r="A44" s="5" t="s">
        <v>39</v>
      </c>
      <c r="B44" s="6">
        <v>3720</v>
      </c>
      <c r="C44" s="6">
        <v>0</v>
      </c>
      <c r="D44" s="6">
        <v>3720</v>
      </c>
      <c r="E44" s="6">
        <v>3720</v>
      </c>
      <c r="F44" s="6">
        <v>0</v>
      </c>
      <c r="G44" s="6">
        <v>3720</v>
      </c>
      <c r="H44" s="7">
        <f t="shared" si="0"/>
        <v>100</v>
      </c>
      <c r="I44" s="7"/>
      <c r="J44" s="7">
        <f t="shared" si="1"/>
        <v>100</v>
      </c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7"/>
      <c r="I45" s="7"/>
      <c r="J45" s="7"/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7"/>
      <c r="I46" s="7"/>
      <c r="J46" s="7"/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/>
      <c r="I47" s="7"/>
      <c r="J47" s="7"/>
    </row>
    <row r="48" spans="1:10" ht="13.5">
      <c r="A48" s="2" t="s">
        <v>52</v>
      </c>
      <c r="B48" s="3">
        <f aca="true" t="shared" si="2" ref="B48:G48">SUM(B7:B37)</f>
        <v>5592742</v>
      </c>
      <c r="C48" s="3">
        <f t="shared" si="2"/>
        <v>0</v>
      </c>
      <c r="D48" s="3">
        <f t="shared" si="2"/>
        <v>5592742</v>
      </c>
      <c r="E48" s="3">
        <f t="shared" si="2"/>
        <v>5592742</v>
      </c>
      <c r="F48" s="3">
        <f t="shared" si="2"/>
        <v>0</v>
      </c>
      <c r="G48" s="3">
        <f t="shared" si="2"/>
        <v>5592742</v>
      </c>
      <c r="H48" s="4">
        <f t="shared" si="0"/>
        <v>100</v>
      </c>
      <c r="I48" s="4"/>
      <c r="J48" s="4">
        <f t="shared" si="1"/>
        <v>100</v>
      </c>
    </row>
    <row r="49" spans="1:10" ht="13.5">
      <c r="A49" s="5" t="s">
        <v>53</v>
      </c>
      <c r="B49" s="6">
        <f aca="true" t="shared" si="3" ref="B49:G49">SUM(B38:B47)</f>
        <v>95176</v>
      </c>
      <c r="C49" s="6">
        <f t="shared" si="3"/>
        <v>0</v>
      </c>
      <c r="D49" s="6">
        <f t="shared" si="3"/>
        <v>95176</v>
      </c>
      <c r="E49" s="6">
        <f t="shared" si="3"/>
        <v>95176</v>
      </c>
      <c r="F49" s="6">
        <f t="shared" si="3"/>
        <v>0</v>
      </c>
      <c r="G49" s="6">
        <f t="shared" si="3"/>
        <v>95176</v>
      </c>
      <c r="H49" s="7">
        <f t="shared" si="0"/>
        <v>100</v>
      </c>
      <c r="I49" s="7"/>
      <c r="J49" s="7">
        <f t="shared" si="1"/>
        <v>100</v>
      </c>
    </row>
    <row r="50" spans="1:10" ht="13.5">
      <c r="A50" s="5" t="s">
        <v>54</v>
      </c>
      <c r="B50" s="6">
        <f aca="true" t="shared" si="4" ref="B50:G50">B48+B49</f>
        <v>5687918</v>
      </c>
      <c r="C50" s="6">
        <f t="shared" si="4"/>
        <v>0</v>
      </c>
      <c r="D50" s="6">
        <f t="shared" si="4"/>
        <v>5687918</v>
      </c>
      <c r="E50" s="6">
        <f t="shared" si="4"/>
        <v>5687918</v>
      </c>
      <c r="F50" s="6">
        <f t="shared" si="4"/>
        <v>0</v>
      </c>
      <c r="G50" s="6">
        <f t="shared" si="4"/>
        <v>5687918</v>
      </c>
      <c r="H50" s="7">
        <f t="shared" si="0"/>
        <v>100</v>
      </c>
      <c r="I50" s="7"/>
      <c r="J50" s="7">
        <f t="shared" si="1"/>
        <v>100</v>
      </c>
    </row>
    <row r="51" spans="1:10" ht="13.5">
      <c r="A51" s="8" t="s">
        <v>55</v>
      </c>
      <c r="B51" s="9">
        <f aca="true" t="shared" si="5" ref="B51:G51">B5+B6+B50</f>
        <v>7434566</v>
      </c>
      <c r="C51" s="9">
        <f t="shared" si="5"/>
        <v>0</v>
      </c>
      <c r="D51" s="9">
        <f t="shared" si="5"/>
        <v>7434566</v>
      </c>
      <c r="E51" s="9">
        <f t="shared" si="5"/>
        <v>7434566</v>
      </c>
      <c r="F51" s="9">
        <f t="shared" si="5"/>
        <v>0</v>
      </c>
      <c r="G51" s="9">
        <f t="shared" si="5"/>
        <v>7434566</v>
      </c>
      <c r="H51" s="10">
        <f t="shared" si="0"/>
        <v>100</v>
      </c>
      <c r="I51" s="10"/>
      <c r="J51" s="10">
        <f t="shared" si="1"/>
        <v>100</v>
      </c>
    </row>
    <row r="52" ht="13.5">
      <c r="A52" s="11" t="s">
        <v>62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明朝,太字"&amp;16固定資産税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大阪府庁</cp:lastModifiedBy>
  <cp:lastPrinted>2009-04-06T07:15:59Z</cp:lastPrinted>
  <dcterms:created xsi:type="dcterms:W3CDTF">2003-10-15T07:51:28Z</dcterms:created>
  <dcterms:modified xsi:type="dcterms:W3CDTF">2013-12-24T02:30:09Z</dcterms:modified>
  <cp:category/>
  <cp:version/>
  <cp:contentType/>
  <cp:contentStatus/>
</cp:coreProperties>
</file>