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7680" windowHeight="9015" activeTab="0"/>
  </bookViews>
  <sheets>
    <sheet name="事業所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<sst xmlns="http://schemas.openxmlformats.org/spreadsheetml/2006/main" count="61" uniqueCount="58">
  <si>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</si>
  <si>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</si>
  <si>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</si>
  <si>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</si>
  <si>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</si>
  <si>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</si>
  <si>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</si>
  <si>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</si>
  <si>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</si>
  <si>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</si>
  <si>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</si>
  <si>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</si>
  <si>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</si>
  <si>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</si>
  <si>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</si>
  <si>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</si>
  <si>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</si>
  <si>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</si>
  <si>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</si>
  <si>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</si>
  <si>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</si>
  <si>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</si>
  <si>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</si>
  <si>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</si>
  <si>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</si>
  <si>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</si>
  <si>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</si>
  <si>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</si>
  <si>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</si>
  <si>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</si>
  <si>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</si>
  <si>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</si>
  <si>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</si>
  <si>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</si>
  <si>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</si>
  <si>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</si>
  <si>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</si>
  <si>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</si>
  <si>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</si>
  <si>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</si>
  <si>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</si>
  <si>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</si>
  <si>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</si>
  <si>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</si>
  <si>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</si>
  <si>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</si>
  <si>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</si>
  <si>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</si>
  <si>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</si>
  <si>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</si>
  <si>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</si>
  <si>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</si>
  <si>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</si>
  <si>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</si>
  <si>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</si>
  <si>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</si>
  <si>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２　事業所税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</si>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</sst>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25418103</v>
      </c>
      <c r="C5" s="3">
        <v>45350</v>
      </c>
      <c r="D5" s="3">
        <v>25463453</v>
      </c>
      <c r="E5" s="3">
        <v>25395146</v>
      </c>
      <c r="F5" s="3">
        <v>29115</v>
      </c>
      <c r="G5" s="3">
        <v>25424261</v>
      </c>
      <c r="H5" s="7">
        <f aca="true" t="shared" si="0" ref="H5:J6">ROUND(E5/B5*100,1)</f>
        <v>99.9</v>
      </c>
      <c r="I5" s="7">
        <f t="shared" si="0"/>
        <v>64.2</v>
      </c>
      <c r="J5" s="7">
        <f t="shared" si="0"/>
        <v>99.8</v>
      </c>
    </row>
    <row r="6" spans="1:10" ht="13.5">
      <c r="A6" s="5" t="s">
        <v>1</v>
      </c>
      <c r="B6" s="6">
        <v>4347544</v>
      </c>
      <c r="C6" s="6">
        <v>30000</v>
      </c>
      <c r="D6" s="6">
        <v>4377544</v>
      </c>
      <c r="E6" s="6">
        <v>4325288</v>
      </c>
      <c r="F6" s="6">
        <v>18141</v>
      </c>
      <c r="G6" s="6">
        <v>4343429</v>
      </c>
      <c r="H6" s="7">
        <f t="shared" si="0"/>
        <v>99.5</v>
      </c>
      <c r="I6" s="7">
        <f t="shared" si="0"/>
        <v>60.5</v>
      </c>
      <c r="J6" s="7">
        <f t="shared" si="0"/>
        <v>99.2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1031682</v>
      </c>
      <c r="C8" s="6">
        <v>23749</v>
      </c>
      <c r="D8" s="6">
        <v>1055431</v>
      </c>
      <c r="E8" s="6">
        <v>1029923</v>
      </c>
      <c r="F8" s="6">
        <v>12384</v>
      </c>
      <c r="G8" s="6">
        <v>1042307</v>
      </c>
      <c r="H8" s="7">
        <f>ROUND(E8/B8*100,1)</f>
        <v>99.8</v>
      </c>
      <c r="I8" s="7">
        <f>ROUND(F8/C8*100,1)</f>
        <v>52.1</v>
      </c>
      <c r="J8" s="7">
        <f>ROUND(G8/D8*100,1)</f>
        <v>98.8</v>
      </c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1063758</v>
      </c>
      <c r="C10" s="6">
        <v>0</v>
      </c>
      <c r="D10" s="6">
        <v>1063758</v>
      </c>
      <c r="E10" s="6">
        <v>1063758</v>
      </c>
      <c r="F10" s="6">
        <v>0</v>
      </c>
      <c r="G10" s="6">
        <v>1063758</v>
      </c>
      <c r="H10" s="7">
        <f>ROUND(E10/B10*100,1)</f>
        <v>100</v>
      </c>
      <c r="I10" s="7"/>
      <c r="J10" s="7">
        <f>ROUND(G10/D10*100,1)</f>
        <v>100</v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1041641</v>
      </c>
      <c r="C12" s="6">
        <v>13047</v>
      </c>
      <c r="D12" s="6">
        <v>1054688</v>
      </c>
      <c r="E12" s="6">
        <v>1037295</v>
      </c>
      <c r="F12" s="6">
        <v>3891</v>
      </c>
      <c r="G12" s="6">
        <v>1041186</v>
      </c>
      <c r="H12" s="7">
        <f>ROUND(E12/B12*100,1)</f>
        <v>99.6</v>
      </c>
      <c r="I12" s="7">
        <f>ROUND(F12/C12*100,1)</f>
        <v>29.8</v>
      </c>
      <c r="J12" s="7">
        <f>ROUND(G12/D12*100,1)</f>
        <v>98.7</v>
      </c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711897</v>
      </c>
      <c r="C14" s="6">
        <v>1133</v>
      </c>
      <c r="D14" s="6">
        <v>713030</v>
      </c>
      <c r="E14" s="6">
        <v>709565</v>
      </c>
      <c r="F14" s="6">
        <v>1133</v>
      </c>
      <c r="G14" s="6">
        <v>710698</v>
      </c>
      <c r="H14" s="7">
        <f aca="true" t="shared" si="1" ref="H14:J15">ROUND(E14/B14*100,1)</f>
        <v>99.7</v>
      </c>
      <c r="I14" s="7">
        <f t="shared" si="1"/>
        <v>100</v>
      </c>
      <c r="J14" s="7">
        <f t="shared" si="1"/>
        <v>99.7</v>
      </c>
    </row>
    <row r="15" spans="1:10" ht="13.5">
      <c r="A15" s="5" t="s">
        <v>10</v>
      </c>
      <c r="B15" s="6">
        <v>1351973</v>
      </c>
      <c r="C15" s="6">
        <v>10011</v>
      </c>
      <c r="D15" s="6">
        <v>1361984</v>
      </c>
      <c r="E15" s="6">
        <v>1351973</v>
      </c>
      <c r="F15" s="6">
        <v>1255</v>
      </c>
      <c r="G15" s="6">
        <v>1353228</v>
      </c>
      <c r="H15" s="7">
        <f t="shared" si="1"/>
        <v>100</v>
      </c>
      <c r="I15" s="7">
        <f t="shared" si="1"/>
        <v>12.5</v>
      </c>
      <c r="J15" s="7">
        <f t="shared" si="1"/>
        <v>99.4</v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  <c r="I20" s="7"/>
      <c r="J20" s="7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  <c r="I22" s="7"/>
      <c r="J22" s="7"/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2169752</v>
      </c>
      <c r="C32" s="6">
        <v>22686</v>
      </c>
      <c r="D32" s="6">
        <v>2192438</v>
      </c>
      <c r="E32" s="6">
        <v>2155500</v>
      </c>
      <c r="F32" s="6">
        <v>15735</v>
      </c>
      <c r="G32" s="6">
        <v>2171235</v>
      </c>
      <c r="H32" s="7">
        <f>ROUND(E32/B32*100,1)</f>
        <v>99.3</v>
      </c>
      <c r="I32" s="7">
        <f>ROUND(F32/C32*100,1)</f>
        <v>69.4</v>
      </c>
      <c r="J32" s="7">
        <f>ROUND(G32/D32*100,1)</f>
        <v>99</v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2" ref="B48:G48">SUM(B7:B37)</f>
        <v>7370703</v>
      </c>
      <c r="C48" s="3">
        <f t="shared" si="2"/>
        <v>70626</v>
      </c>
      <c r="D48" s="3">
        <f t="shared" si="2"/>
        <v>7441329</v>
      </c>
      <c r="E48" s="3">
        <f t="shared" si="2"/>
        <v>7348014</v>
      </c>
      <c r="F48" s="3">
        <f t="shared" si="2"/>
        <v>34398</v>
      </c>
      <c r="G48" s="3">
        <f t="shared" si="2"/>
        <v>7382412</v>
      </c>
      <c r="H48" s="4">
        <f>ROUND(E48/B48*100,1)</f>
        <v>99.7</v>
      </c>
      <c r="I48" s="4">
        <f>ROUND(F48/C48*100,1)</f>
        <v>48.7</v>
      </c>
      <c r="J48" s="4">
        <f>ROUND(G48/D48*100,1)</f>
        <v>99.2</v>
      </c>
    </row>
    <row r="49" spans="1:10" ht="13.5">
      <c r="A49" s="5" t="s">
        <v>53</v>
      </c>
      <c r="B49" s="6">
        <f aca="true" t="shared" si="3" ref="B49:G49">SUM(B38:B47)</f>
        <v>0</v>
      </c>
      <c r="C49" s="6">
        <f t="shared" si="3"/>
        <v>0</v>
      </c>
      <c r="D49" s="6">
        <f t="shared" si="3"/>
        <v>0</v>
      </c>
      <c r="E49" s="6">
        <f t="shared" si="3"/>
        <v>0</v>
      </c>
      <c r="F49" s="6">
        <f t="shared" si="3"/>
        <v>0</v>
      </c>
      <c r="G49" s="6">
        <f t="shared" si="3"/>
        <v>0</v>
      </c>
      <c r="H49" s="7"/>
      <c r="I49" s="7"/>
      <c r="J49" s="7"/>
    </row>
    <row r="50" spans="1:10" ht="13.5">
      <c r="A50" s="5" t="s">
        <v>54</v>
      </c>
      <c r="B50" s="6">
        <f aca="true" t="shared" si="4" ref="B50:G50">B48+B49</f>
        <v>7370703</v>
      </c>
      <c r="C50" s="6">
        <f t="shared" si="4"/>
        <v>70626</v>
      </c>
      <c r="D50" s="6">
        <f t="shared" si="4"/>
        <v>7441329</v>
      </c>
      <c r="E50" s="6">
        <f t="shared" si="4"/>
        <v>7348014</v>
      </c>
      <c r="F50" s="6">
        <f t="shared" si="4"/>
        <v>34398</v>
      </c>
      <c r="G50" s="6">
        <f t="shared" si="4"/>
        <v>7382412</v>
      </c>
      <c r="H50" s="7">
        <f aca="true" t="shared" si="5" ref="H50:J51">ROUND(E50/B50*100,1)</f>
        <v>99.7</v>
      </c>
      <c r="I50" s="7">
        <f t="shared" si="5"/>
        <v>48.7</v>
      </c>
      <c r="J50" s="7">
        <f t="shared" si="5"/>
        <v>99.2</v>
      </c>
    </row>
    <row r="51" spans="1:10" ht="13.5">
      <c r="A51" s="8" t="s">
        <v>55</v>
      </c>
      <c r="B51" s="9">
        <f aca="true" t="shared" si="6" ref="B51:G51">B5+B6+B50</f>
        <v>37136350</v>
      </c>
      <c r="C51" s="9">
        <f t="shared" si="6"/>
        <v>145976</v>
      </c>
      <c r="D51" s="9">
        <f t="shared" si="6"/>
        <v>37282326</v>
      </c>
      <c r="E51" s="9">
        <f t="shared" si="6"/>
        <v>37068448</v>
      </c>
      <c r="F51" s="9">
        <f t="shared" si="6"/>
        <v>81654</v>
      </c>
      <c r="G51" s="9">
        <f t="shared" si="6"/>
        <v>37150102</v>
      </c>
      <c r="H51" s="10">
        <f t="shared" si="5"/>
        <v>99.8</v>
      </c>
      <c r="I51" s="10">
        <f t="shared" si="5"/>
        <v>55.9</v>
      </c>
      <c r="J51" s="10">
        <f t="shared" si="5"/>
        <v>99.6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明朝,太字"&amp;16事業所税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2012-01-06T03:14:13Z</cp:lastPrinted>
  <dcterms:created xsi:type="dcterms:W3CDTF">2003-10-15T07:51:28Z</dcterms:created>
  <dcterms:modified xsi:type="dcterms:W3CDTF">2013-12-24T02:27:45Z</dcterms:modified>
  <cp:category/>
  <cp:version/>
  <cp:contentType/>
  <cp:contentStatus/>
</cp:coreProperties>
</file>