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725" windowHeight="9060" activeTab="0"/>
  </bookViews>
  <sheets>
    <sheet name="都市計画税" sheetId="1" r:id="rId1"/>
    <sheet name="内訳　土地" sheetId="2" r:id="rId2"/>
    <sheet name="内訳　家屋" sheetId="3" r:id="rId3"/>
  </sheets>
  <definedNames/>
  <calcPr fullCalcOnLoad="1"/>
</workbook>
</file>

<file path=xl/sharedStrings.xml><?xml version="1.0" encoding="utf-8"?>
<sst xmlns="http://schemas.openxmlformats.org/spreadsheetml/2006/main" count="183" uniqueCount="60">
  <si>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</si>
  <si>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</si>
  <si>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</si>
  <si>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</si>
  <si>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</si>
  <si>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</si>
  <si>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</si>
  <si>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</si>
  <si>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</si>
  <si>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</si>
  <si>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</si>
  <si>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</si>
  <si>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</si>
  <si>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</si>
  <si>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</si>
  <si>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</si>
  <si>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</si>
  <si>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</si>
  <si>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</si>
  <si>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</si>
  <si>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</si>
  <si>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</si>
  <si>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</si>
  <si>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</si>
  <si>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</si>
  <si>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</si>
  <si>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</si>
  <si>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</si>
  <si>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</si>
  <si>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</si>
  <si>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</si>
  <si>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</si>
  <si>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</si>
  <si>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</si>
  <si>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</si>
  <si>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</si>
  <si>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</si>
  <si>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</si>
  <si>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</si>
  <si>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</si>
  <si>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</si>
  <si>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</si>
  <si>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</si>
  <si>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</si>
  <si>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</si>
  <si>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</si>
  <si>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</si>
  <si>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</si>
  <si>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</si>
  <si>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</si>
  <si>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</si>
  <si>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</si>
  <si>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</si>
  <si>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</si>
  <si>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</si>
  <si>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</si>
  <si>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　３　都市計画税</t>
  </si>
  <si>
    <t>（１）土地</t>
  </si>
  <si>
    <t>（２）家屋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</si>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</sst>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14" xfId="49" applyFont="1" applyBorder="1" applyAlignment="1">
      <alignment horizontal="center" vertical="top"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0" fontId="4" fillId="0" borderId="17" xfId="61" applyFont="1" applyBorder="1" applyAlignment="1">
      <alignment vertical="top"/>
      <protection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57187500</v>
      </c>
      <c r="C5" s="3">
        <v>2300246</v>
      </c>
      <c r="D5" s="3">
        <v>59487746</v>
      </c>
      <c r="E5" s="3">
        <v>56562518</v>
      </c>
      <c r="F5" s="3">
        <v>616285</v>
      </c>
      <c r="G5" s="3">
        <v>57178803</v>
      </c>
      <c r="H5" s="7">
        <f>ROUND(E5/B5*100,1)</f>
        <v>98.9</v>
      </c>
      <c r="I5" s="7">
        <f>ROUND(F5/C5*100,1)</f>
        <v>26.8</v>
      </c>
      <c r="J5" s="7">
        <f>ROUND(G5/D5*100,1)</f>
        <v>96.1</v>
      </c>
    </row>
    <row r="6" spans="1:10" ht="13.5">
      <c r="A6" s="5" t="s">
        <v>1</v>
      </c>
      <c r="B6" s="6">
        <v>10583753</v>
      </c>
      <c r="C6" s="6">
        <v>536584</v>
      </c>
      <c r="D6" s="6">
        <v>11120337</v>
      </c>
      <c r="E6" s="6">
        <v>10366920</v>
      </c>
      <c r="F6" s="6">
        <v>173004</v>
      </c>
      <c r="G6" s="6">
        <v>10539924</v>
      </c>
      <c r="H6" s="7">
        <f aca="true" t="shared" si="0" ref="H6:J38">ROUND(E6/B6*100,1)</f>
        <v>98</v>
      </c>
      <c r="I6" s="7">
        <f t="shared" si="0"/>
        <v>32.2</v>
      </c>
      <c r="J6" s="7">
        <f t="shared" si="0"/>
        <v>94.8</v>
      </c>
    </row>
    <row r="7" spans="1:10" ht="13.5">
      <c r="A7" s="5" t="s">
        <v>2</v>
      </c>
      <c r="B7" s="6">
        <v>2015432</v>
      </c>
      <c r="C7" s="6">
        <v>144471</v>
      </c>
      <c r="D7" s="6">
        <v>2159903</v>
      </c>
      <c r="E7" s="6">
        <v>1976718</v>
      </c>
      <c r="F7" s="6">
        <v>35830</v>
      </c>
      <c r="G7" s="6">
        <v>2012548</v>
      </c>
      <c r="H7" s="7">
        <f t="shared" si="0"/>
        <v>98.1</v>
      </c>
      <c r="I7" s="7">
        <f t="shared" si="0"/>
        <v>24.8</v>
      </c>
      <c r="J7" s="7">
        <f t="shared" si="0"/>
        <v>93.2</v>
      </c>
    </row>
    <row r="8" spans="1:10" ht="13.5">
      <c r="A8" s="5" t="s">
        <v>3</v>
      </c>
      <c r="B8" s="6">
        <v>5665721</v>
      </c>
      <c r="C8" s="6">
        <v>431032</v>
      </c>
      <c r="D8" s="6">
        <v>6096753</v>
      </c>
      <c r="E8" s="6">
        <v>5558320</v>
      </c>
      <c r="F8" s="6">
        <v>89257</v>
      </c>
      <c r="G8" s="6">
        <v>5647577</v>
      </c>
      <c r="H8" s="7">
        <f t="shared" si="0"/>
        <v>98.1</v>
      </c>
      <c r="I8" s="7">
        <f t="shared" si="0"/>
        <v>20.7</v>
      </c>
      <c r="J8" s="7">
        <f t="shared" si="0"/>
        <v>92.6</v>
      </c>
    </row>
    <row r="9" spans="1:10" ht="13.5">
      <c r="A9" s="5" t="s">
        <v>4</v>
      </c>
      <c r="B9" s="6">
        <v>1403887</v>
      </c>
      <c r="C9" s="6">
        <v>130499</v>
      </c>
      <c r="D9" s="6">
        <v>1534386</v>
      </c>
      <c r="E9" s="6">
        <v>1365527</v>
      </c>
      <c r="F9" s="6">
        <v>28813</v>
      </c>
      <c r="G9" s="6">
        <v>1394340</v>
      </c>
      <c r="H9" s="7">
        <f t="shared" si="0"/>
        <v>97.3</v>
      </c>
      <c r="I9" s="7">
        <f t="shared" si="0"/>
        <v>22.1</v>
      </c>
      <c r="J9" s="7">
        <f t="shared" si="0"/>
        <v>90.9</v>
      </c>
    </row>
    <row r="10" spans="1:10" ht="13.5">
      <c r="A10" s="5" t="s">
        <v>5</v>
      </c>
      <c r="B10" s="6">
        <v>5486759</v>
      </c>
      <c r="C10" s="6">
        <v>216719</v>
      </c>
      <c r="D10" s="6">
        <v>5703478</v>
      </c>
      <c r="E10" s="6">
        <v>5425954</v>
      </c>
      <c r="F10" s="6">
        <v>71489</v>
      </c>
      <c r="G10" s="6">
        <v>5497443</v>
      </c>
      <c r="H10" s="7">
        <f t="shared" si="0"/>
        <v>98.9</v>
      </c>
      <c r="I10" s="7">
        <f t="shared" si="0"/>
        <v>33</v>
      </c>
      <c r="J10" s="7">
        <f t="shared" si="0"/>
        <v>96.4</v>
      </c>
    </row>
    <row r="11" spans="1:10" ht="13.5">
      <c r="A11" s="5" t="s">
        <v>6</v>
      </c>
      <c r="B11" s="6">
        <v>1018631</v>
      </c>
      <c r="C11" s="6">
        <v>35076</v>
      </c>
      <c r="D11" s="6">
        <v>1053707</v>
      </c>
      <c r="E11" s="6">
        <v>1009316</v>
      </c>
      <c r="F11" s="6">
        <v>9957</v>
      </c>
      <c r="G11" s="6">
        <v>1019273</v>
      </c>
      <c r="H11" s="7">
        <f t="shared" si="0"/>
        <v>99.1</v>
      </c>
      <c r="I11" s="7">
        <f t="shared" si="0"/>
        <v>28.4</v>
      </c>
      <c r="J11" s="7">
        <f t="shared" si="0"/>
        <v>96.7</v>
      </c>
    </row>
    <row r="12" spans="1:10" ht="13.5">
      <c r="A12" s="5" t="s">
        <v>7</v>
      </c>
      <c r="B12" s="6">
        <v>3954399</v>
      </c>
      <c r="C12" s="6">
        <v>209713</v>
      </c>
      <c r="D12" s="6">
        <v>4164112</v>
      </c>
      <c r="E12" s="6">
        <v>3907241</v>
      </c>
      <c r="F12" s="6">
        <v>79308</v>
      </c>
      <c r="G12" s="6">
        <v>3986549</v>
      </c>
      <c r="H12" s="7">
        <f t="shared" si="0"/>
        <v>98.8</v>
      </c>
      <c r="I12" s="7">
        <f t="shared" si="0"/>
        <v>37.8</v>
      </c>
      <c r="J12" s="7">
        <f t="shared" si="0"/>
        <v>95.7</v>
      </c>
    </row>
    <row r="13" spans="1:10" ht="13.5">
      <c r="A13" s="5" t="s">
        <v>8</v>
      </c>
      <c r="B13" s="6">
        <v>905105</v>
      </c>
      <c r="C13" s="6">
        <v>86136</v>
      </c>
      <c r="D13" s="6">
        <v>991241</v>
      </c>
      <c r="E13" s="6">
        <v>890247</v>
      </c>
      <c r="F13" s="6">
        <v>15565</v>
      </c>
      <c r="G13" s="6">
        <v>905812</v>
      </c>
      <c r="H13" s="7">
        <f t="shared" si="0"/>
        <v>98.4</v>
      </c>
      <c r="I13" s="7">
        <f t="shared" si="0"/>
        <v>18.1</v>
      </c>
      <c r="J13" s="7">
        <f t="shared" si="0"/>
        <v>91.4</v>
      </c>
    </row>
    <row r="14" spans="1:10" ht="13.5">
      <c r="A14" s="5" t="s">
        <v>9</v>
      </c>
      <c r="B14" s="6">
        <v>2037635</v>
      </c>
      <c r="C14" s="6">
        <v>183777</v>
      </c>
      <c r="D14" s="6">
        <v>2221412</v>
      </c>
      <c r="E14" s="6">
        <v>1990847</v>
      </c>
      <c r="F14" s="6">
        <v>46250</v>
      </c>
      <c r="G14" s="6">
        <v>2037097</v>
      </c>
      <c r="H14" s="7">
        <f t="shared" si="0"/>
        <v>97.7</v>
      </c>
      <c r="I14" s="7">
        <f t="shared" si="0"/>
        <v>25.2</v>
      </c>
      <c r="J14" s="7">
        <f t="shared" si="0"/>
        <v>91.7</v>
      </c>
    </row>
    <row r="15" spans="1:10" ht="13.5">
      <c r="A15" s="5" t="s">
        <v>10</v>
      </c>
      <c r="B15" s="6">
        <v>4693928</v>
      </c>
      <c r="C15" s="6">
        <v>254558</v>
      </c>
      <c r="D15" s="6">
        <v>4948486</v>
      </c>
      <c r="E15" s="6">
        <v>4648164</v>
      </c>
      <c r="F15" s="6">
        <v>54163</v>
      </c>
      <c r="G15" s="6">
        <v>4702327</v>
      </c>
      <c r="H15" s="7">
        <f t="shared" si="0"/>
        <v>99</v>
      </c>
      <c r="I15" s="7">
        <f t="shared" si="0"/>
        <v>21.3</v>
      </c>
      <c r="J15" s="7">
        <f t="shared" si="0"/>
        <v>95</v>
      </c>
    </row>
    <row r="16" spans="1:10" ht="13.5">
      <c r="A16" s="5" t="s">
        <v>11</v>
      </c>
      <c r="B16" s="6">
        <v>3827772</v>
      </c>
      <c r="C16" s="6">
        <v>157460</v>
      </c>
      <c r="D16" s="6">
        <v>3985232</v>
      </c>
      <c r="E16" s="6">
        <v>3784188</v>
      </c>
      <c r="F16" s="6">
        <v>56974</v>
      </c>
      <c r="G16" s="6">
        <v>3841162</v>
      </c>
      <c r="H16" s="7">
        <f t="shared" si="0"/>
        <v>98.9</v>
      </c>
      <c r="I16" s="7">
        <f t="shared" si="0"/>
        <v>36.2</v>
      </c>
      <c r="J16" s="7">
        <f t="shared" si="0"/>
        <v>96.4</v>
      </c>
    </row>
    <row r="17" spans="1:10" ht="13.5">
      <c r="A17" s="5" t="s">
        <v>12</v>
      </c>
      <c r="B17" s="6">
        <v>3463211</v>
      </c>
      <c r="C17" s="6">
        <v>138407</v>
      </c>
      <c r="D17" s="6">
        <v>3601618</v>
      </c>
      <c r="E17" s="6">
        <v>3433157</v>
      </c>
      <c r="F17" s="6">
        <v>40324</v>
      </c>
      <c r="G17" s="6">
        <v>3473481</v>
      </c>
      <c r="H17" s="7">
        <f t="shared" si="0"/>
        <v>99.1</v>
      </c>
      <c r="I17" s="7">
        <f t="shared" si="0"/>
        <v>29.1</v>
      </c>
      <c r="J17" s="7">
        <f t="shared" si="0"/>
        <v>96.4</v>
      </c>
    </row>
    <row r="18" spans="1:10" ht="13.5">
      <c r="A18" s="5" t="s">
        <v>13</v>
      </c>
      <c r="B18" s="6">
        <v>1486416</v>
      </c>
      <c r="C18" s="6">
        <v>91000</v>
      </c>
      <c r="D18" s="6">
        <v>1577416</v>
      </c>
      <c r="E18" s="6">
        <v>1470121</v>
      </c>
      <c r="F18" s="6">
        <v>18215</v>
      </c>
      <c r="G18" s="6">
        <v>1488336</v>
      </c>
      <c r="H18" s="7">
        <f t="shared" si="0"/>
        <v>98.9</v>
      </c>
      <c r="I18" s="7">
        <f t="shared" si="0"/>
        <v>20</v>
      </c>
      <c r="J18" s="7">
        <f t="shared" si="0"/>
        <v>94.4</v>
      </c>
    </row>
    <row r="19" spans="1:10" ht="13.5">
      <c r="A19" s="5" t="s">
        <v>14</v>
      </c>
      <c r="B19" s="6">
        <v>1025845</v>
      </c>
      <c r="C19" s="6">
        <v>90920</v>
      </c>
      <c r="D19" s="6">
        <v>1116765</v>
      </c>
      <c r="E19" s="6">
        <v>1000990</v>
      </c>
      <c r="F19" s="6">
        <v>20760</v>
      </c>
      <c r="G19" s="6">
        <v>1021750</v>
      </c>
      <c r="H19" s="7">
        <f t="shared" si="0"/>
        <v>97.6</v>
      </c>
      <c r="I19" s="7">
        <f t="shared" si="0"/>
        <v>22.8</v>
      </c>
      <c r="J19" s="7">
        <f t="shared" si="0"/>
        <v>91.5</v>
      </c>
    </row>
    <row r="20" spans="1:10" ht="13.5">
      <c r="A20" s="5" t="s">
        <v>15</v>
      </c>
      <c r="B20" s="6">
        <v>2530938</v>
      </c>
      <c r="C20" s="6">
        <v>385587</v>
      </c>
      <c r="D20" s="6">
        <v>2916525</v>
      </c>
      <c r="E20" s="6">
        <v>2456227</v>
      </c>
      <c r="F20" s="6">
        <v>83908</v>
      </c>
      <c r="G20" s="6">
        <v>2540135</v>
      </c>
      <c r="H20" s="7">
        <f t="shared" si="0"/>
        <v>97</v>
      </c>
      <c r="I20" s="7">
        <f t="shared" si="0"/>
        <v>21.8</v>
      </c>
      <c r="J20" s="7">
        <f t="shared" si="0"/>
        <v>87.1</v>
      </c>
    </row>
    <row r="21" spans="1:10" ht="13.5">
      <c r="A21" s="5" t="s">
        <v>16</v>
      </c>
      <c r="B21" s="6">
        <v>993290</v>
      </c>
      <c r="C21" s="6">
        <v>97304</v>
      </c>
      <c r="D21" s="6">
        <v>1090594</v>
      </c>
      <c r="E21" s="6">
        <v>971635</v>
      </c>
      <c r="F21" s="6">
        <v>17896</v>
      </c>
      <c r="G21" s="6">
        <v>989531</v>
      </c>
      <c r="H21" s="7">
        <f t="shared" si="0"/>
        <v>97.8</v>
      </c>
      <c r="I21" s="7">
        <f t="shared" si="0"/>
        <v>18.4</v>
      </c>
      <c r="J21" s="7">
        <f t="shared" si="0"/>
        <v>90.7</v>
      </c>
    </row>
    <row r="22" spans="1:10" ht="13.5">
      <c r="A22" s="5" t="s">
        <v>17</v>
      </c>
      <c r="B22" s="6">
        <v>1246214</v>
      </c>
      <c r="C22" s="6">
        <v>107178</v>
      </c>
      <c r="D22" s="6">
        <v>1353392</v>
      </c>
      <c r="E22" s="6">
        <v>1215861</v>
      </c>
      <c r="F22" s="6">
        <v>25760</v>
      </c>
      <c r="G22" s="6">
        <v>1241621</v>
      </c>
      <c r="H22" s="7">
        <f t="shared" si="0"/>
        <v>97.6</v>
      </c>
      <c r="I22" s="7">
        <f t="shared" si="0"/>
        <v>24</v>
      </c>
      <c r="J22" s="7">
        <f t="shared" si="0"/>
        <v>91.7</v>
      </c>
    </row>
    <row r="23" spans="1:10" ht="13.5">
      <c r="A23" s="5" t="s">
        <v>18</v>
      </c>
      <c r="B23" s="6">
        <v>1633574</v>
      </c>
      <c r="C23" s="6">
        <v>87909</v>
      </c>
      <c r="D23" s="6">
        <v>1721483</v>
      </c>
      <c r="E23" s="6">
        <v>1599796</v>
      </c>
      <c r="F23" s="6">
        <v>21812</v>
      </c>
      <c r="G23" s="6">
        <v>1621608</v>
      </c>
      <c r="H23" s="7">
        <f t="shared" si="0"/>
        <v>97.9</v>
      </c>
      <c r="I23" s="7">
        <f t="shared" si="0"/>
        <v>24.8</v>
      </c>
      <c r="J23" s="7">
        <f t="shared" si="0"/>
        <v>94.2</v>
      </c>
    </row>
    <row r="24" spans="1:10" ht="13.5">
      <c r="A24" s="5" t="s">
        <v>19</v>
      </c>
      <c r="B24" s="6">
        <v>1888225</v>
      </c>
      <c r="C24" s="6">
        <v>120025</v>
      </c>
      <c r="D24" s="6">
        <v>2008250</v>
      </c>
      <c r="E24" s="6">
        <v>1859381</v>
      </c>
      <c r="F24" s="6">
        <v>37122</v>
      </c>
      <c r="G24" s="6">
        <v>1896503</v>
      </c>
      <c r="H24" s="7">
        <f t="shared" si="0"/>
        <v>98.5</v>
      </c>
      <c r="I24" s="7">
        <f t="shared" si="0"/>
        <v>30.9</v>
      </c>
      <c r="J24" s="7">
        <f t="shared" si="0"/>
        <v>94.4</v>
      </c>
    </row>
    <row r="25" spans="1:10" ht="13.5">
      <c r="A25" s="5" t="s">
        <v>20</v>
      </c>
      <c r="B25" s="6">
        <v>2116562</v>
      </c>
      <c r="C25" s="6">
        <v>223387</v>
      </c>
      <c r="D25" s="6">
        <v>2339949</v>
      </c>
      <c r="E25" s="6">
        <v>2069265</v>
      </c>
      <c r="F25" s="6">
        <v>40829</v>
      </c>
      <c r="G25" s="6">
        <v>2110094</v>
      </c>
      <c r="H25" s="7">
        <f t="shared" si="0"/>
        <v>97.8</v>
      </c>
      <c r="I25" s="7">
        <f t="shared" si="0"/>
        <v>18.3</v>
      </c>
      <c r="J25" s="7">
        <f t="shared" si="0"/>
        <v>90.2</v>
      </c>
    </row>
    <row r="26" spans="1:10" ht="13.5">
      <c r="A26" s="5" t="s">
        <v>21</v>
      </c>
      <c r="B26" s="6">
        <v>752693</v>
      </c>
      <c r="C26" s="6">
        <v>76060</v>
      </c>
      <c r="D26" s="6">
        <v>828753</v>
      </c>
      <c r="E26" s="6">
        <v>730756</v>
      </c>
      <c r="F26" s="6">
        <v>23329</v>
      </c>
      <c r="G26" s="6">
        <v>754085</v>
      </c>
      <c r="H26" s="7">
        <f t="shared" si="0"/>
        <v>97.1</v>
      </c>
      <c r="I26" s="7">
        <f t="shared" si="0"/>
        <v>30.7</v>
      </c>
      <c r="J26" s="7">
        <f t="shared" si="0"/>
        <v>91</v>
      </c>
    </row>
    <row r="27" spans="1:10" ht="13.5">
      <c r="A27" s="5" t="s">
        <v>22</v>
      </c>
      <c r="B27" s="6">
        <v>1090737</v>
      </c>
      <c r="C27" s="6">
        <v>130219</v>
      </c>
      <c r="D27" s="6">
        <v>1220956</v>
      </c>
      <c r="E27" s="6">
        <v>1062950</v>
      </c>
      <c r="F27" s="6">
        <v>30576</v>
      </c>
      <c r="G27" s="6">
        <v>1093526</v>
      </c>
      <c r="H27" s="7">
        <f t="shared" si="0"/>
        <v>97.5</v>
      </c>
      <c r="I27" s="7">
        <f t="shared" si="0"/>
        <v>23.5</v>
      </c>
      <c r="J27" s="7">
        <f t="shared" si="0"/>
        <v>89.6</v>
      </c>
    </row>
    <row r="28" spans="1:10" ht="13.5">
      <c r="A28" s="5" t="s">
        <v>23</v>
      </c>
      <c r="B28" s="6">
        <v>1754452</v>
      </c>
      <c r="C28" s="6">
        <v>152792</v>
      </c>
      <c r="D28" s="6">
        <v>1907244</v>
      </c>
      <c r="E28" s="6">
        <v>1716441</v>
      </c>
      <c r="F28" s="6">
        <v>38196</v>
      </c>
      <c r="G28" s="6">
        <v>1754637</v>
      </c>
      <c r="H28" s="7">
        <f t="shared" si="0"/>
        <v>97.8</v>
      </c>
      <c r="I28" s="7">
        <f t="shared" si="0"/>
        <v>25</v>
      </c>
      <c r="J28" s="7">
        <f t="shared" si="0"/>
        <v>92</v>
      </c>
    </row>
    <row r="29" spans="1:10" ht="13.5">
      <c r="A29" s="5" t="s">
        <v>24</v>
      </c>
      <c r="B29" s="6">
        <v>1637570</v>
      </c>
      <c r="C29" s="6">
        <v>75285</v>
      </c>
      <c r="D29" s="6">
        <v>1712855</v>
      </c>
      <c r="E29" s="6">
        <v>1616791</v>
      </c>
      <c r="F29" s="6">
        <v>26230</v>
      </c>
      <c r="G29" s="6">
        <v>1643021</v>
      </c>
      <c r="H29" s="7">
        <f t="shared" si="0"/>
        <v>98.7</v>
      </c>
      <c r="I29" s="7">
        <f t="shared" si="0"/>
        <v>34.8</v>
      </c>
      <c r="J29" s="7">
        <f t="shared" si="0"/>
        <v>95.9</v>
      </c>
    </row>
    <row r="30" spans="1:10" ht="13.5">
      <c r="A30" s="5" t="s">
        <v>25</v>
      </c>
      <c r="B30" s="6">
        <v>937383</v>
      </c>
      <c r="C30" s="6">
        <v>66334</v>
      </c>
      <c r="D30" s="6">
        <v>1003717</v>
      </c>
      <c r="E30" s="6">
        <v>921060</v>
      </c>
      <c r="F30" s="6">
        <v>12564</v>
      </c>
      <c r="G30" s="6">
        <v>933624</v>
      </c>
      <c r="H30" s="7">
        <f t="shared" si="0"/>
        <v>98.3</v>
      </c>
      <c r="I30" s="7">
        <f t="shared" si="0"/>
        <v>18.9</v>
      </c>
      <c r="J30" s="7">
        <f t="shared" si="0"/>
        <v>93</v>
      </c>
    </row>
    <row r="31" spans="1:10" ht="13.5">
      <c r="A31" s="5" t="s">
        <v>26</v>
      </c>
      <c r="B31" s="6">
        <v>732669</v>
      </c>
      <c r="C31" s="6">
        <v>53147</v>
      </c>
      <c r="D31" s="6">
        <v>785816</v>
      </c>
      <c r="E31" s="6">
        <v>715923</v>
      </c>
      <c r="F31" s="6">
        <v>13960</v>
      </c>
      <c r="G31" s="6">
        <v>729883</v>
      </c>
      <c r="H31" s="7">
        <f t="shared" si="0"/>
        <v>97.7</v>
      </c>
      <c r="I31" s="7">
        <f t="shared" si="0"/>
        <v>26.3</v>
      </c>
      <c r="J31" s="7">
        <f t="shared" si="0"/>
        <v>92.9</v>
      </c>
    </row>
    <row r="32" spans="1:10" ht="13.5">
      <c r="A32" s="5" t="s">
        <v>27</v>
      </c>
      <c r="B32" s="6">
        <v>7094613</v>
      </c>
      <c r="C32" s="6">
        <v>657057</v>
      </c>
      <c r="D32" s="6">
        <v>7751670</v>
      </c>
      <c r="E32" s="6">
        <v>6809540</v>
      </c>
      <c r="F32" s="6">
        <v>234999</v>
      </c>
      <c r="G32" s="6">
        <v>7044539</v>
      </c>
      <c r="H32" s="7">
        <f t="shared" si="0"/>
        <v>96</v>
      </c>
      <c r="I32" s="7">
        <f t="shared" si="0"/>
        <v>35.8</v>
      </c>
      <c r="J32" s="7">
        <f t="shared" si="0"/>
        <v>90.9</v>
      </c>
    </row>
    <row r="33" spans="1:10" ht="13.5">
      <c r="A33" s="5" t="s">
        <v>28</v>
      </c>
      <c r="B33" s="6">
        <v>740358</v>
      </c>
      <c r="C33" s="6">
        <v>96091</v>
      </c>
      <c r="D33" s="6">
        <v>836449</v>
      </c>
      <c r="E33" s="6">
        <v>720913</v>
      </c>
      <c r="F33" s="6">
        <v>18560</v>
      </c>
      <c r="G33" s="6">
        <v>739473</v>
      </c>
      <c r="H33" s="7">
        <f t="shared" si="0"/>
        <v>97.4</v>
      </c>
      <c r="I33" s="7">
        <f t="shared" si="0"/>
        <v>19.3</v>
      </c>
      <c r="J33" s="7">
        <f t="shared" si="0"/>
        <v>88.4</v>
      </c>
    </row>
    <row r="34" spans="1:10" ht="13.5">
      <c r="A34" s="5" t="s">
        <v>29</v>
      </c>
      <c r="B34" s="6">
        <v>590244</v>
      </c>
      <c r="C34" s="6">
        <v>40620</v>
      </c>
      <c r="D34" s="6">
        <v>630864</v>
      </c>
      <c r="E34" s="6">
        <v>577893</v>
      </c>
      <c r="F34" s="6">
        <v>9443</v>
      </c>
      <c r="G34" s="6">
        <v>587336</v>
      </c>
      <c r="H34" s="7">
        <f t="shared" si="0"/>
        <v>97.9</v>
      </c>
      <c r="I34" s="7">
        <f t="shared" si="0"/>
        <v>23.2</v>
      </c>
      <c r="J34" s="7">
        <f t="shared" si="0"/>
        <v>93.1</v>
      </c>
    </row>
    <row r="35" spans="1:10" ht="13.5">
      <c r="A35" s="5" t="s">
        <v>30</v>
      </c>
      <c r="B35" s="6">
        <v>765677</v>
      </c>
      <c r="C35" s="6">
        <v>48692</v>
      </c>
      <c r="D35" s="6">
        <v>814369</v>
      </c>
      <c r="E35" s="6">
        <v>758730</v>
      </c>
      <c r="F35" s="6">
        <v>17754</v>
      </c>
      <c r="G35" s="6">
        <v>776484</v>
      </c>
      <c r="H35" s="7">
        <f t="shared" si="0"/>
        <v>99.1</v>
      </c>
      <c r="I35" s="7">
        <f t="shared" si="0"/>
        <v>36.5</v>
      </c>
      <c r="J35" s="7">
        <f t="shared" si="0"/>
        <v>95.3</v>
      </c>
    </row>
    <row r="36" spans="1:10" ht="13.5">
      <c r="A36" s="5" t="s">
        <v>31</v>
      </c>
      <c r="B36" s="6">
        <v>371447</v>
      </c>
      <c r="C36" s="6">
        <v>39259</v>
      </c>
      <c r="D36" s="6">
        <v>410706</v>
      </c>
      <c r="E36" s="6">
        <v>361943</v>
      </c>
      <c r="F36" s="6">
        <v>6521</v>
      </c>
      <c r="G36" s="6">
        <v>368464</v>
      </c>
      <c r="H36" s="7">
        <f t="shared" si="0"/>
        <v>97.4</v>
      </c>
      <c r="I36" s="7">
        <f t="shared" si="0"/>
        <v>16.6</v>
      </c>
      <c r="J36" s="7">
        <f t="shared" si="0"/>
        <v>89.7</v>
      </c>
    </row>
    <row r="37" spans="1:10" ht="13.5">
      <c r="A37" s="5" t="s">
        <v>32</v>
      </c>
      <c r="B37" s="6">
        <v>426478</v>
      </c>
      <c r="C37" s="6">
        <v>51422</v>
      </c>
      <c r="D37" s="6">
        <v>477900</v>
      </c>
      <c r="E37" s="6">
        <v>413771</v>
      </c>
      <c r="F37" s="6">
        <v>14275</v>
      </c>
      <c r="G37" s="6">
        <v>428046</v>
      </c>
      <c r="H37" s="7">
        <f t="shared" si="0"/>
        <v>97</v>
      </c>
      <c r="I37" s="7">
        <f t="shared" si="0"/>
        <v>27.8</v>
      </c>
      <c r="J37" s="7">
        <f t="shared" si="0"/>
        <v>89.6</v>
      </c>
    </row>
    <row r="38" spans="1:10" ht="13.5">
      <c r="A38" s="5" t="s">
        <v>33</v>
      </c>
      <c r="B38" s="6">
        <v>358214</v>
      </c>
      <c r="C38" s="6">
        <v>11361</v>
      </c>
      <c r="D38" s="6">
        <v>369575</v>
      </c>
      <c r="E38" s="6">
        <v>355795</v>
      </c>
      <c r="F38" s="6">
        <v>1925</v>
      </c>
      <c r="G38" s="6">
        <v>357720</v>
      </c>
      <c r="H38" s="7">
        <f t="shared" si="0"/>
        <v>99.3</v>
      </c>
      <c r="I38" s="7">
        <f t="shared" si="0"/>
        <v>16.9</v>
      </c>
      <c r="J38" s="7">
        <f t="shared" si="0"/>
        <v>96.8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/>
      <c r="I40" s="7"/>
      <c r="J40" s="7"/>
    </row>
    <row r="41" spans="1:10" ht="13.5">
      <c r="A41" s="5" t="s">
        <v>36</v>
      </c>
      <c r="B41" s="6">
        <v>236475</v>
      </c>
      <c r="C41" s="6">
        <v>28705</v>
      </c>
      <c r="D41" s="6">
        <v>265180</v>
      </c>
      <c r="E41" s="6">
        <v>231547</v>
      </c>
      <c r="F41" s="6">
        <v>6970</v>
      </c>
      <c r="G41" s="6">
        <v>238517</v>
      </c>
      <c r="H41" s="7">
        <f>ROUND(E41/B41*100,1)</f>
        <v>97.9</v>
      </c>
      <c r="I41" s="7">
        <f>ROUND(F41/C41*100,1)</f>
        <v>24.3</v>
      </c>
      <c r="J41" s="7">
        <f>ROUND(G41/D41*100,1)</f>
        <v>89.9</v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 aca="true" t="shared" si="1" ref="B48:G48">SUM(B7:B37)</f>
        <v>64287865</v>
      </c>
      <c r="C48" s="3">
        <f t="shared" si="1"/>
        <v>4678136</v>
      </c>
      <c r="D48" s="3">
        <f t="shared" si="1"/>
        <v>68966001</v>
      </c>
      <c r="E48" s="3">
        <f t="shared" si="1"/>
        <v>63039666</v>
      </c>
      <c r="F48" s="3">
        <f t="shared" si="1"/>
        <v>1240639</v>
      </c>
      <c r="G48" s="3">
        <f t="shared" si="1"/>
        <v>64280305</v>
      </c>
      <c r="H48" s="4">
        <f aca="true" t="shared" si="2" ref="H48:J51">ROUND(E48/B48*100,1)</f>
        <v>98.1</v>
      </c>
      <c r="I48" s="4">
        <f t="shared" si="2"/>
        <v>26.5</v>
      </c>
      <c r="J48" s="4">
        <f t="shared" si="2"/>
        <v>93.2</v>
      </c>
    </row>
    <row r="49" spans="1:10" ht="13.5">
      <c r="A49" s="5" t="s">
        <v>53</v>
      </c>
      <c r="B49" s="6">
        <f aca="true" t="shared" si="3" ref="B49:G49">SUM(B38:B47)</f>
        <v>594689</v>
      </c>
      <c r="C49" s="6">
        <f t="shared" si="3"/>
        <v>40066</v>
      </c>
      <c r="D49" s="6">
        <f t="shared" si="3"/>
        <v>634755</v>
      </c>
      <c r="E49" s="6">
        <f t="shared" si="3"/>
        <v>587342</v>
      </c>
      <c r="F49" s="6">
        <f t="shared" si="3"/>
        <v>8895</v>
      </c>
      <c r="G49" s="6">
        <f t="shared" si="3"/>
        <v>596237</v>
      </c>
      <c r="H49" s="7">
        <f t="shared" si="2"/>
        <v>98.8</v>
      </c>
      <c r="I49" s="7">
        <f t="shared" si="2"/>
        <v>22.2</v>
      </c>
      <c r="J49" s="7">
        <f t="shared" si="2"/>
        <v>93.9</v>
      </c>
    </row>
    <row r="50" spans="1:10" ht="13.5">
      <c r="A50" s="5" t="s">
        <v>54</v>
      </c>
      <c r="B50" s="6">
        <f aca="true" t="shared" si="4" ref="B50:G50">B48+B49</f>
        <v>64882554</v>
      </c>
      <c r="C50" s="6">
        <f t="shared" si="4"/>
        <v>4718202</v>
      </c>
      <c r="D50" s="6">
        <f t="shared" si="4"/>
        <v>69600756</v>
      </c>
      <c r="E50" s="6">
        <f t="shared" si="4"/>
        <v>63627008</v>
      </c>
      <c r="F50" s="6">
        <f t="shared" si="4"/>
        <v>1249534</v>
      </c>
      <c r="G50" s="6">
        <f t="shared" si="4"/>
        <v>64876542</v>
      </c>
      <c r="H50" s="7">
        <f t="shared" si="2"/>
        <v>98.1</v>
      </c>
      <c r="I50" s="7">
        <f t="shared" si="2"/>
        <v>26.5</v>
      </c>
      <c r="J50" s="7">
        <f t="shared" si="2"/>
        <v>93.2</v>
      </c>
    </row>
    <row r="51" spans="1:10" ht="13.5">
      <c r="A51" s="8" t="s">
        <v>55</v>
      </c>
      <c r="B51" s="9">
        <f aca="true" t="shared" si="5" ref="B51:G51">B5+B6+B50</f>
        <v>132653807</v>
      </c>
      <c r="C51" s="9">
        <f t="shared" si="5"/>
        <v>7555032</v>
      </c>
      <c r="D51" s="9">
        <f t="shared" si="5"/>
        <v>140208839</v>
      </c>
      <c r="E51" s="9">
        <f t="shared" si="5"/>
        <v>130556446</v>
      </c>
      <c r="F51" s="9">
        <f t="shared" si="5"/>
        <v>2038823</v>
      </c>
      <c r="G51" s="9">
        <f t="shared" si="5"/>
        <v>132595269</v>
      </c>
      <c r="H51" s="10">
        <f t="shared" si="2"/>
        <v>98.4</v>
      </c>
      <c r="I51" s="10">
        <f t="shared" si="2"/>
        <v>27</v>
      </c>
      <c r="J51" s="10">
        <f t="shared" si="2"/>
        <v>94.6</v>
      </c>
    </row>
    <row r="52" ht="13.5">
      <c r="A52" s="11" t="s">
        <v>59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67" footer="0.5118110236220472"/>
  <pageSetup horizontalDpi="600" verticalDpi="600" orientation="landscape" paperSize="9" scale="65" r:id="rId1"/>
  <headerFooter alignWithMargins="0">
    <oddHeader>&amp;L&amp;"ＭＳ 明朝,太字"&amp;16都市計画税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57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27138836</v>
      </c>
      <c r="C5" s="3">
        <v>1152824</v>
      </c>
      <c r="D5" s="3">
        <v>28291660</v>
      </c>
      <c r="E5" s="3">
        <v>26840958</v>
      </c>
      <c r="F5" s="3">
        <v>308866</v>
      </c>
      <c r="G5" s="3">
        <v>27149824</v>
      </c>
      <c r="H5" s="7">
        <f aca="true" t="shared" si="0" ref="H5:J38">ROUND(E5/B5*100,1)</f>
        <v>98.9</v>
      </c>
      <c r="I5" s="7">
        <f t="shared" si="0"/>
        <v>26.8</v>
      </c>
      <c r="J5" s="7">
        <f t="shared" si="0"/>
        <v>96</v>
      </c>
    </row>
    <row r="6" spans="1:10" ht="13.5">
      <c r="A6" s="5" t="s">
        <v>1</v>
      </c>
      <c r="B6" s="6">
        <v>5932320</v>
      </c>
      <c r="C6" s="6">
        <v>316238</v>
      </c>
      <c r="D6" s="6">
        <v>6248558</v>
      </c>
      <c r="E6" s="6">
        <v>5811157</v>
      </c>
      <c r="F6" s="6">
        <v>101961</v>
      </c>
      <c r="G6" s="6">
        <v>5913118</v>
      </c>
      <c r="H6" s="7">
        <f t="shared" si="0"/>
        <v>98</v>
      </c>
      <c r="I6" s="7">
        <f t="shared" si="0"/>
        <v>32.2</v>
      </c>
      <c r="J6" s="7">
        <f t="shared" si="0"/>
        <v>94.6</v>
      </c>
    </row>
    <row r="7" spans="1:10" ht="13.5">
      <c r="A7" s="5" t="s">
        <v>2</v>
      </c>
      <c r="B7" s="6">
        <v>1122225</v>
      </c>
      <c r="C7" s="6">
        <v>80444</v>
      </c>
      <c r="D7" s="6">
        <v>1202669</v>
      </c>
      <c r="E7" s="6">
        <v>1100668</v>
      </c>
      <c r="F7" s="6">
        <v>19951</v>
      </c>
      <c r="G7" s="6">
        <v>1120619</v>
      </c>
      <c r="H7" s="7">
        <f t="shared" si="0"/>
        <v>98.1</v>
      </c>
      <c r="I7" s="7">
        <f t="shared" si="0"/>
        <v>24.8</v>
      </c>
      <c r="J7" s="7">
        <f t="shared" si="0"/>
        <v>93.2</v>
      </c>
    </row>
    <row r="8" spans="1:10" ht="13.5">
      <c r="A8" s="5" t="s">
        <v>3</v>
      </c>
      <c r="B8" s="6">
        <v>3078902</v>
      </c>
      <c r="C8" s="6">
        <v>234047</v>
      </c>
      <c r="D8" s="6">
        <v>3312949</v>
      </c>
      <c r="E8" s="6">
        <v>3020531</v>
      </c>
      <c r="F8" s="6">
        <v>48466</v>
      </c>
      <c r="G8" s="6">
        <v>3068997</v>
      </c>
      <c r="H8" s="7">
        <f t="shared" si="0"/>
        <v>98.1</v>
      </c>
      <c r="I8" s="7">
        <f t="shared" si="0"/>
        <v>20.7</v>
      </c>
      <c r="J8" s="7">
        <f t="shared" si="0"/>
        <v>92.6</v>
      </c>
    </row>
    <row r="9" spans="1:10" ht="13.5">
      <c r="A9" s="5" t="s">
        <v>4</v>
      </c>
      <c r="B9" s="6">
        <v>809946</v>
      </c>
      <c r="C9" s="6">
        <v>75286</v>
      </c>
      <c r="D9" s="6">
        <v>885232</v>
      </c>
      <c r="E9" s="6">
        <v>787807</v>
      </c>
      <c r="F9" s="6">
        <v>16623</v>
      </c>
      <c r="G9" s="6">
        <v>804430</v>
      </c>
      <c r="H9" s="7">
        <f t="shared" si="0"/>
        <v>97.3</v>
      </c>
      <c r="I9" s="7">
        <f t="shared" si="0"/>
        <v>22.1</v>
      </c>
      <c r="J9" s="7">
        <f t="shared" si="0"/>
        <v>90.9</v>
      </c>
    </row>
    <row r="10" spans="1:10" ht="13.5">
      <c r="A10" s="5" t="s">
        <v>5</v>
      </c>
      <c r="B10" s="6">
        <v>2915608</v>
      </c>
      <c r="C10" s="6">
        <v>116778</v>
      </c>
      <c r="D10" s="6">
        <v>3032386</v>
      </c>
      <c r="E10" s="6">
        <v>2883311</v>
      </c>
      <c r="F10" s="6">
        <v>38521</v>
      </c>
      <c r="G10" s="6">
        <v>2921832</v>
      </c>
      <c r="H10" s="7">
        <f t="shared" si="0"/>
        <v>98.9</v>
      </c>
      <c r="I10" s="7">
        <f t="shared" si="0"/>
        <v>33</v>
      </c>
      <c r="J10" s="7">
        <f t="shared" si="0"/>
        <v>96.4</v>
      </c>
    </row>
    <row r="11" spans="1:10" ht="13.5">
      <c r="A11" s="5" t="s">
        <v>6</v>
      </c>
      <c r="B11" s="6">
        <v>544070</v>
      </c>
      <c r="C11" s="6">
        <v>18735</v>
      </c>
      <c r="D11" s="6">
        <v>562805</v>
      </c>
      <c r="E11" s="6">
        <v>539095</v>
      </c>
      <c r="F11" s="6">
        <v>5318</v>
      </c>
      <c r="G11" s="6">
        <v>544413</v>
      </c>
      <c r="H11" s="7">
        <f t="shared" si="0"/>
        <v>99.1</v>
      </c>
      <c r="I11" s="7">
        <f t="shared" si="0"/>
        <v>28.4</v>
      </c>
      <c r="J11" s="7">
        <f t="shared" si="0"/>
        <v>96.7</v>
      </c>
    </row>
    <row r="12" spans="1:10" ht="13.5">
      <c r="A12" s="5" t="s">
        <v>7</v>
      </c>
      <c r="B12" s="6">
        <v>2188295</v>
      </c>
      <c r="C12" s="6">
        <v>116051</v>
      </c>
      <c r="D12" s="6">
        <v>2304346</v>
      </c>
      <c r="E12" s="6">
        <v>2162199</v>
      </c>
      <c r="F12" s="6">
        <v>43887</v>
      </c>
      <c r="G12" s="6">
        <v>2206086</v>
      </c>
      <c r="H12" s="7">
        <f t="shared" si="0"/>
        <v>98.8</v>
      </c>
      <c r="I12" s="7">
        <f t="shared" si="0"/>
        <v>37.8</v>
      </c>
      <c r="J12" s="7">
        <f t="shared" si="0"/>
        <v>95.7</v>
      </c>
    </row>
    <row r="13" spans="1:10" ht="13.5">
      <c r="A13" s="5" t="s">
        <v>8</v>
      </c>
      <c r="B13" s="6">
        <v>438194</v>
      </c>
      <c r="C13" s="6">
        <v>41698</v>
      </c>
      <c r="D13" s="6">
        <v>479892</v>
      </c>
      <c r="E13" s="6">
        <v>430969</v>
      </c>
      <c r="F13" s="6">
        <v>7535</v>
      </c>
      <c r="G13" s="6">
        <v>438504</v>
      </c>
      <c r="H13" s="7">
        <f t="shared" si="0"/>
        <v>98.4</v>
      </c>
      <c r="I13" s="7">
        <f t="shared" si="0"/>
        <v>18.1</v>
      </c>
      <c r="J13" s="7">
        <f t="shared" si="0"/>
        <v>91.4</v>
      </c>
    </row>
    <row r="14" spans="1:10" ht="13.5">
      <c r="A14" s="5" t="s">
        <v>9</v>
      </c>
      <c r="B14" s="6">
        <v>1090091</v>
      </c>
      <c r="C14" s="6">
        <v>102407</v>
      </c>
      <c r="D14" s="6">
        <v>1192498</v>
      </c>
      <c r="E14" s="6">
        <v>1065074</v>
      </c>
      <c r="F14" s="6">
        <v>25772</v>
      </c>
      <c r="G14" s="6">
        <v>1090846</v>
      </c>
      <c r="H14" s="7">
        <f t="shared" si="0"/>
        <v>97.7</v>
      </c>
      <c r="I14" s="7">
        <f t="shared" si="0"/>
        <v>25.2</v>
      </c>
      <c r="J14" s="7">
        <f t="shared" si="0"/>
        <v>91.5</v>
      </c>
    </row>
    <row r="15" spans="1:10" ht="13.5">
      <c r="A15" s="5" t="s">
        <v>10</v>
      </c>
      <c r="B15" s="6">
        <v>2477704</v>
      </c>
      <c r="C15" s="6">
        <v>134369</v>
      </c>
      <c r="D15" s="6">
        <v>2612073</v>
      </c>
      <c r="E15" s="6">
        <v>2453547</v>
      </c>
      <c r="F15" s="6">
        <v>28590</v>
      </c>
      <c r="G15" s="6">
        <v>2482137</v>
      </c>
      <c r="H15" s="7">
        <f t="shared" si="0"/>
        <v>99</v>
      </c>
      <c r="I15" s="7">
        <f t="shared" si="0"/>
        <v>21.3</v>
      </c>
      <c r="J15" s="7">
        <f t="shared" si="0"/>
        <v>95</v>
      </c>
    </row>
    <row r="16" spans="1:10" ht="13.5">
      <c r="A16" s="5" t="s">
        <v>11</v>
      </c>
      <c r="B16" s="6">
        <v>2086769</v>
      </c>
      <c r="C16" s="6">
        <v>85842</v>
      </c>
      <c r="D16" s="6">
        <v>2172611</v>
      </c>
      <c r="E16" s="6">
        <v>2063009</v>
      </c>
      <c r="F16" s="6">
        <v>31060</v>
      </c>
      <c r="G16" s="6">
        <v>2094069</v>
      </c>
      <c r="H16" s="7">
        <f t="shared" si="0"/>
        <v>98.9</v>
      </c>
      <c r="I16" s="7">
        <f t="shared" si="0"/>
        <v>36.2</v>
      </c>
      <c r="J16" s="7">
        <f t="shared" si="0"/>
        <v>96.4</v>
      </c>
    </row>
    <row r="17" spans="1:10" ht="13.5">
      <c r="A17" s="5" t="s">
        <v>12</v>
      </c>
      <c r="B17" s="6">
        <v>2023352</v>
      </c>
      <c r="C17" s="6">
        <v>80866</v>
      </c>
      <c r="D17" s="6">
        <v>2104218</v>
      </c>
      <c r="E17" s="6">
        <v>2005808</v>
      </c>
      <c r="F17" s="6">
        <v>23560</v>
      </c>
      <c r="G17" s="6">
        <v>2029368</v>
      </c>
      <c r="H17" s="7">
        <f t="shared" si="0"/>
        <v>99.1</v>
      </c>
      <c r="I17" s="7">
        <f t="shared" si="0"/>
        <v>29.1</v>
      </c>
      <c r="J17" s="7">
        <f t="shared" si="0"/>
        <v>96.4</v>
      </c>
    </row>
    <row r="18" spans="1:10" ht="13.5">
      <c r="A18" s="5" t="s">
        <v>13</v>
      </c>
      <c r="B18" s="6">
        <v>661611</v>
      </c>
      <c r="C18" s="6">
        <v>41188</v>
      </c>
      <c r="D18" s="6">
        <v>702799</v>
      </c>
      <c r="E18" s="6">
        <v>654358</v>
      </c>
      <c r="F18" s="6">
        <v>8244</v>
      </c>
      <c r="G18" s="6">
        <v>662602</v>
      </c>
      <c r="H18" s="7">
        <f t="shared" si="0"/>
        <v>98.9</v>
      </c>
      <c r="I18" s="7">
        <f t="shared" si="0"/>
        <v>20</v>
      </c>
      <c r="J18" s="7">
        <f t="shared" si="0"/>
        <v>94.3</v>
      </c>
    </row>
    <row r="19" spans="1:10" ht="13.5">
      <c r="A19" s="5" t="s">
        <v>14</v>
      </c>
      <c r="B19" s="6">
        <v>549052</v>
      </c>
      <c r="C19" s="6">
        <v>49652</v>
      </c>
      <c r="D19" s="6">
        <v>598704</v>
      </c>
      <c r="E19" s="6">
        <v>535749</v>
      </c>
      <c r="F19" s="6">
        <v>11337</v>
      </c>
      <c r="G19" s="6">
        <v>547086</v>
      </c>
      <c r="H19" s="7">
        <f t="shared" si="0"/>
        <v>97.6</v>
      </c>
      <c r="I19" s="7">
        <f t="shared" si="0"/>
        <v>22.8</v>
      </c>
      <c r="J19" s="7">
        <f t="shared" si="0"/>
        <v>91.4</v>
      </c>
    </row>
    <row r="20" spans="1:10" ht="13.5">
      <c r="A20" s="5" t="s">
        <v>15</v>
      </c>
      <c r="B20" s="6">
        <v>1404685</v>
      </c>
      <c r="C20" s="6">
        <v>200505</v>
      </c>
      <c r="D20" s="6">
        <v>1605190</v>
      </c>
      <c r="E20" s="6">
        <v>1363220</v>
      </c>
      <c r="F20" s="6">
        <v>43632</v>
      </c>
      <c r="G20" s="6">
        <v>1406852</v>
      </c>
      <c r="H20" s="7">
        <f t="shared" si="0"/>
        <v>97</v>
      </c>
      <c r="I20" s="7">
        <f t="shared" si="0"/>
        <v>21.8</v>
      </c>
      <c r="J20" s="7">
        <f t="shared" si="0"/>
        <v>87.6</v>
      </c>
    </row>
    <row r="21" spans="1:10" ht="13.5">
      <c r="A21" s="5" t="s">
        <v>16</v>
      </c>
      <c r="B21" s="6">
        <v>516867</v>
      </c>
      <c r="C21" s="6">
        <v>53840</v>
      </c>
      <c r="D21" s="6">
        <v>570707</v>
      </c>
      <c r="E21" s="6">
        <v>505599</v>
      </c>
      <c r="F21" s="6">
        <v>9902</v>
      </c>
      <c r="G21" s="6">
        <v>515501</v>
      </c>
      <c r="H21" s="7">
        <f t="shared" si="0"/>
        <v>97.8</v>
      </c>
      <c r="I21" s="7">
        <f t="shared" si="0"/>
        <v>18.4</v>
      </c>
      <c r="J21" s="7">
        <f t="shared" si="0"/>
        <v>90.3</v>
      </c>
    </row>
    <row r="22" spans="1:10" ht="13.5">
      <c r="A22" s="5" t="s">
        <v>17</v>
      </c>
      <c r="B22" s="6">
        <v>749328</v>
      </c>
      <c r="C22" s="6">
        <v>64444</v>
      </c>
      <c r="D22" s="6">
        <v>813772</v>
      </c>
      <c r="E22" s="6">
        <v>731078</v>
      </c>
      <c r="F22" s="6">
        <v>15489</v>
      </c>
      <c r="G22" s="6">
        <v>746567</v>
      </c>
      <c r="H22" s="7">
        <f t="shared" si="0"/>
        <v>97.6</v>
      </c>
      <c r="I22" s="7">
        <f t="shared" si="0"/>
        <v>24</v>
      </c>
      <c r="J22" s="7">
        <f t="shared" si="0"/>
        <v>91.7</v>
      </c>
    </row>
    <row r="23" spans="1:10" ht="13.5">
      <c r="A23" s="5" t="s">
        <v>18</v>
      </c>
      <c r="B23" s="6">
        <v>907200</v>
      </c>
      <c r="C23" s="6">
        <v>48831</v>
      </c>
      <c r="D23" s="6">
        <v>956031</v>
      </c>
      <c r="E23" s="6">
        <v>888366</v>
      </c>
      <c r="F23" s="6">
        <v>12112</v>
      </c>
      <c r="G23" s="6">
        <v>900478</v>
      </c>
      <c r="H23" s="7">
        <f t="shared" si="0"/>
        <v>97.9</v>
      </c>
      <c r="I23" s="7">
        <f t="shared" si="0"/>
        <v>24.8</v>
      </c>
      <c r="J23" s="7">
        <f t="shared" si="0"/>
        <v>94.2</v>
      </c>
    </row>
    <row r="24" spans="1:10" ht="13.5">
      <c r="A24" s="5" t="s">
        <v>19</v>
      </c>
      <c r="B24" s="6">
        <v>966824</v>
      </c>
      <c r="C24" s="6">
        <v>61456</v>
      </c>
      <c r="D24" s="6">
        <v>1028280</v>
      </c>
      <c r="E24" s="6">
        <v>952055</v>
      </c>
      <c r="F24" s="6">
        <v>19007</v>
      </c>
      <c r="G24" s="6">
        <v>971062</v>
      </c>
      <c r="H24" s="7">
        <f t="shared" si="0"/>
        <v>98.5</v>
      </c>
      <c r="I24" s="7">
        <f t="shared" si="0"/>
        <v>30.9</v>
      </c>
      <c r="J24" s="7">
        <f t="shared" si="0"/>
        <v>94.4</v>
      </c>
    </row>
    <row r="25" spans="1:10" ht="13.5">
      <c r="A25" s="5" t="s">
        <v>20</v>
      </c>
      <c r="B25" s="6">
        <v>1253121</v>
      </c>
      <c r="C25" s="6">
        <v>132291</v>
      </c>
      <c r="D25" s="6">
        <v>1385412</v>
      </c>
      <c r="E25" s="6">
        <v>1225118</v>
      </c>
      <c r="F25" s="6">
        <v>24179</v>
      </c>
      <c r="G25" s="6">
        <v>1249297</v>
      </c>
      <c r="H25" s="7">
        <f t="shared" si="0"/>
        <v>97.8</v>
      </c>
      <c r="I25" s="7">
        <f t="shared" si="0"/>
        <v>18.3</v>
      </c>
      <c r="J25" s="7">
        <f t="shared" si="0"/>
        <v>90.2</v>
      </c>
    </row>
    <row r="26" spans="1:10" ht="13.5">
      <c r="A26" s="5" t="s">
        <v>21</v>
      </c>
      <c r="B26" s="6">
        <v>432494</v>
      </c>
      <c r="C26" s="6">
        <v>43704</v>
      </c>
      <c r="D26" s="6">
        <v>476198</v>
      </c>
      <c r="E26" s="6">
        <v>419892</v>
      </c>
      <c r="F26" s="6">
        <v>13405</v>
      </c>
      <c r="G26" s="6">
        <v>433297</v>
      </c>
      <c r="H26" s="7">
        <f t="shared" si="0"/>
        <v>97.1</v>
      </c>
      <c r="I26" s="7">
        <f t="shared" si="0"/>
        <v>30.7</v>
      </c>
      <c r="J26" s="7">
        <f t="shared" si="0"/>
        <v>91</v>
      </c>
    </row>
    <row r="27" spans="1:10" ht="13.5">
      <c r="A27" s="5" t="s">
        <v>22</v>
      </c>
      <c r="B27" s="6">
        <v>627804</v>
      </c>
      <c r="C27" s="6">
        <v>74951</v>
      </c>
      <c r="D27" s="6">
        <v>702755</v>
      </c>
      <c r="E27" s="6">
        <v>611810</v>
      </c>
      <c r="F27" s="6">
        <v>17599</v>
      </c>
      <c r="G27" s="6">
        <v>629409</v>
      </c>
      <c r="H27" s="7">
        <f t="shared" si="0"/>
        <v>97.5</v>
      </c>
      <c r="I27" s="7">
        <f t="shared" si="0"/>
        <v>23.5</v>
      </c>
      <c r="J27" s="7">
        <f t="shared" si="0"/>
        <v>89.6</v>
      </c>
    </row>
    <row r="28" spans="1:10" ht="13.5">
      <c r="A28" s="5" t="s">
        <v>23</v>
      </c>
      <c r="B28" s="6">
        <v>1016538</v>
      </c>
      <c r="C28" s="6">
        <v>88528</v>
      </c>
      <c r="D28" s="6">
        <v>1105066</v>
      </c>
      <c r="E28" s="6">
        <v>994514</v>
      </c>
      <c r="F28" s="6">
        <v>22131</v>
      </c>
      <c r="G28" s="6">
        <v>1016645</v>
      </c>
      <c r="H28" s="7">
        <f t="shared" si="0"/>
        <v>97.8</v>
      </c>
      <c r="I28" s="7">
        <f t="shared" si="0"/>
        <v>25</v>
      </c>
      <c r="J28" s="7">
        <f t="shared" si="0"/>
        <v>92</v>
      </c>
    </row>
    <row r="29" spans="1:10" ht="13.5">
      <c r="A29" s="5" t="s">
        <v>24</v>
      </c>
      <c r="B29" s="6">
        <v>1066806</v>
      </c>
      <c r="C29" s="6">
        <v>49045</v>
      </c>
      <c r="D29" s="6">
        <v>1115851</v>
      </c>
      <c r="E29" s="6">
        <v>1053270</v>
      </c>
      <c r="F29" s="6">
        <v>17088</v>
      </c>
      <c r="G29" s="6">
        <v>1070358</v>
      </c>
      <c r="H29" s="7">
        <f t="shared" si="0"/>
        <v>98.7</v>
      </c>
      <c r="I29" s="7">
        <f t="shared" si="0"/>
        <v>34.8</v>
      </c>
      <c r="J29" s="7">
        <f t="shared" si="0"/>
        <v>95.9</v>
      </c>
    </row>
    <row r="30" spans="1:10" ht="13.5">
      <c r="A30" s="5" t="s">
        <v>25</v>
      </c>
      <c r="B30" s="6">
        <v>606972</v>
      </c>
      <c r="C30" s="6">
        <v>42953</v>
      </c>
      <c r="D30" s="6">
        <v>649925</v>
      </c>
      <c r="E30" s="6">
        <v>596403</v>
      </c>
      <c r="F30" s="6">
        <v>8135</v>
      </c>
      <c r="G30" s="6">
        <v>604538</v>
      </c>
      <c r="H30" s="7">
        <f t="shared" si="0"/>
        <v>98.3</v>
      </c>
      <c r="I30" s="7">
        <f t="shared" si="0"/>
        <v>18.9</v>
      </c>
      <c r="J30" s="7">
        <f t="shared" si="0"/>
        <v>93</v>
      </c>
    </row>
    <row r="31" spans="1:10" ht="13.5">
      <c r="A31" s="5" t="s">
        <v>26</v>
      </c>
      <c r="B31" s="6">
        <v>422121</v>
      </c>
      <c r="C31" s="6">
        <v>32397</v>
      </c>
      <c r="D31" s="6">
        <v>454518</v>
      </c>
      <c r="E31" s="6">
        <v>412473</v>
      </c>
      <c r="F31" s="6">
        <v>8510</v>
      </c>
      <c r="G31" s="6">
        <v>420983</v>
      </c>
      <c r="H31" s="7">
        <f t="shared" si="0"/>
        <v>97.7</v>
      </c>
      <c r="I31" s="7">
        <f t="shared" si="0"/>
        <v>26.3</v>
      </c>
      <c r="J31" s="7">
        <f t="shared" si="0"/>
        <v>92.6</v>
      </c>
    </row>
    <row r="32" spans="1:10" ht="13.5">
      <c r="A32" s="5" t="s">
        <v>27</v>
      </c>
      <c r="B32" s="6">
        <v>4181103</v>
      </c>
      <c r="C32" s="6">
        <v>387227</v>
      </c>
      <c r="D32" s="6">
        <v>4568330</v>
      </c>
      <c r="E32" s="6">
        <v>4013099</v>
      </c>
      <c r="F32" s="6">
        <v>138493</v>
      </c>
      <c r="G32" s="6">
        <v>4151592</v>
      </c>
      <c r="H32" s="7">
        <f t="shared" si="0"/>
        <v>96</v>
      </c>
      <c r="I32" s="7">
        <f t="shared" si="0"/>
        <v>35.8</v>
      </c>
      <c r="J32" s="7">
        <f t="shared" si="0"/>
        <v>90.9</v>
      </c>
    </row>
    <row r="33" spans="1:10" ht="13.5">
      <c r="A33" s="5" t="s">
        <v>28</v>
      </c>
      <c r="B33" s="6">
        <v>384405</v>
      </c>
      <c r="C33" s="6">
        <v>49892</v>
      </c>
      <c r="D33" s="6">
        <v>434297</v>
      </c>
      <c r="E33" s="6">
        <v>374309</v>
      </c>
      <c r="F33" s="6">
        <v>9637</v>
      </c>
      <c r="G33" s="6">
        <v>383946</v>
      </c>
      <c r="H33" s="7">
        <f t="shared" si="0"/>
        <v>97.4</v>
      </c>
      <c r="I33" s="7">
        <f t="shared" si="0"/>
        <v>19.3</v>
      </c>
      <c r="J33" s="7">
        <f t="shared" si="0"/>
        <v>88.4</v>
      </c>
    </row>
    <row r="34" spans="1:10" ht="13.5">
      <c r="A34" s="5" t="s">
        <v>29</v>
      </c>
      <c r="B34" s="6">
        <v>322570</v>
      </c>
      <c r="C34" s="6">
        <v>22220</v>
      </c>
      <c r="D34" s="6">
        <v>344790</v>
      </c>
      <c r="E34" s="6">
        <v>315820</v>
      </c>
      <c r="F34" s="6">
        <v>5165</v>
      </c>
      <c r="G34" s="6">
        <v>320985</v>
      </c>
      <c r="H34" s="7">
        <f t="shared" si="0"/>
        <v>97.9</v>
      </c>
      <c r="I34" s="7">
        <f t="shared" si="0"/>
        <v>23.2</v>
      </c>
      <c r="J34" s="7">
        <f t="shared" si="0"/>
        <v>93.1</v>
      </c>
    </row>
    <row r="35" spans="1:10" ht="13.5">
      <c r="A35" s="5" t="s">
        <v>30</v>
      </c>
      <c r="B35" s="6">
        <v>435086</v>
      </c>
      <c r="C35" s="6">
        <v>27669</v>
      </c>
      <c r="D35" s="6">
        <v>462755</v>
      </c>
      <c r="E35" s="6">
        <v>431138</v>
      </c>
      <c r="F35" s="6">
        <v>10088</v>
      </c>
      <c r="G35" s="6">
        <v>441226</v>
      </c>
      <c r="H35" s="7">
        <f t="shared" si="0"/>
        <v>99.1</v>
      </c>
      <c r="I35" s="7">
        <f t="shared" si="0"/>
        <v>36.5</v>
      </c>
      <c r="J35" s="7">
        <f t="shared" si="0"/>
        <v>95.3</v>
      </c>
    </row>
    <row r="36" spans="1:10" ht="13.5">
      <c r="A36" s="5" t="s">
        <v>31</v>
      </c>
      <c r="B36" s="6">
        <v>203582</v>
      </c>
      <c r="C36" s="6">
        <v>22526</v>
      </c>
      <c r="D36" s="6">
        <v>226108</v>
      </c>
      <c r="E36" s="6">
        <v>198373</v>
      </c>
      <c r="F36" s="6">
        <v>3742</v>
      </c>
      <c r="G36" s="6">
        <v>202115</v>
      </c>
      <c r="H36" s="7">
        <f t="shared" si="0"/>
        <v>97.4</v>
      </c>
      <c r="I36" s="7">
        <f t="shared" si="0"/>
        <v>16.6</v>
      </c>
      <c r="J36" s="7">
        <f t="shared" si="0"/>
        <v>89.4</v>
      </c>
    </row>
    <row r="37" spans="1:10" ht="13.5">
      <c r="A37" s="5" t="s">
        <v>32</v>
      </c>
      <c r="B37" s="6">
        <v>198710</v>
      </c>
      <c r="C37" s="6">
        <v>23959</v>
      </c>
      <c r="D37" s="6">
        <v>222669</v>
      </c>
      <c r="E37" s="6">
        <v>192790</v>
      </c>
      <c r="F37" s="6">
        <v>6651</v>
      </c>
      <c r="G37" s="6">
        <v>199441</v>
      </c>
      <c r="H37" s="7">
        <f t="shared" si="0"/>
        <v>97</v>
      </c>
      <c r="I37" s="7">
        <f t="shared" si="0"/>
        <v>27.8</v>
      </c>
      <c r="J37" s="7">
        <f t="shared" si="0"/>
        <v>89.6</v>
      </c>
    </row>
    <row r="38" spans="1:10" ht="13.5">
      <c r="A38" s="5" t="s">
        <v>33</v>
      </c>
      <c r="B38" s="6">
        <v>179319</v>
      </c>
      <c r="C38" s="6">
        <v>6134</v>
      </c>
      <c r="D38" s="6">
        <v>185453</v>
      </c>
      <c r="E38" s="6">
        <v>178109</v>
      </c>
      <c r="F38" s="6">
        <v>1039</v>
      </c>
      <c r="G38" s="6">
        <v>179148</v>
      </c>
      <c r="H38" s="7">
        <f t="shared" si="0"/>
        <v>99.3</v>
      </c>
      <c r="I38" s="7">
        <f t="shared" si="0"/>
        <v>16.9</v>
      </c>
      <c r="J38" s="7">
        <f t="shared" si="0"/>
        <v>96.6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/>
      <c r="I40" s="7"/>
      <c r="J40" s="7"/>
    </row>
    <row r="41" spans="1:10" ht="13.5">
      <c r="A41" s="5" t="s">
        <v>36</v>
      </c>
      <c r="B41" s="6">
        <v>144052</v>
      </c>
      <c r="C41" s="6">
        <v>18300</v>
      </c>
      <c r="D41" s="6">
        <v>162352</v>
      </c>
      <c r="E41" s="6">
        <v>141050</v>
      </c>
      <c r="F41" s="6">
        <v>4444</v>
      </c>
      <c r="G41" s="6">
        <v>145494</v>
      </c>
      <c r="H41" s="7">
        <f>ROUND(E41/B41*100,1)</f>
        <v>97.9</v>
      </c>
      <c r="I41" s="7">
        <f>ROUND(F41/C41*100,1)</f>
        <v>24.3</v>
      </c>
      <c r="J41" s="7">
        <f>ROUND(G41/D41*100,1)</f>
        <v>89.6</v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 aca="true" t="shared" si="1" ref="B48:G48">SUM(B7:B37)</f>
        <v>35682035</v>
      </c>
      <c r="C48" s="3">
        <f t="shared" si="1"/>
        <v>2603801</v>
      </c>
      <c r="D48" s="3">
        <f t="shared" si="1"/>
        <v>38285836</v>
      </c>
      <c r="E48" s="3">
        <f t="shared" si="1"/>
        <v>34981452</v>
      </c>
      <c r="F48" s="3">
        <f t="shared" si="1"/>
        <v>693829</v>
      </c>
      <c r="G48" s="3">
        <f t="shared" si="1"/>
        <v>35675281</v>
      </c>
      <c r="H48" s="4">
        <f aca="true" t="shared" si="2" ref="H48:J51">ROUND(E48/B48*100,1)</f>
        <v>98</v>
      </c>
      <c r="I48" s="4">
        <f t="shared" si="2"/>
        <v>26.6</v>
      </c>
      <c r="J48" s="4">
        <f t="shared" si="2"/>
        <v>93.2</v>
      </c>
    </row>
    <row r="49" spans="1:10" ht="13.5">
      <c r="A49" s="5" t="s">
        <v>53</v>
      </c>
      <c r="B49" s="6">
        <f aca="true" t="shared" si="3" ref="B49:G49">SUM(B38:B47)</f>
        <v>323371</v>
      </c>
      <c r="C49" s="6">
        <f t="shared" si="3"/>
        <v>24434</v>
      </c>
      <c r="D49" s="6">
        <f t="shared" si="3"/>
        <v>347805</v>
      </c>
      <c r="E49" s="6">
        <f t="shared" si="3"/>
        <v>319159</v>
      </c>
      <c r="F49" s="6">
        <f t="shared" si="3"/>
        <v>5483</v>
      </c>
      <c r="G49" s="6">
        <f t="shared" si="3"/>
        <v>324642</v>
      </c>
      <c r="H49" s="7">
        <f t="shared" si="2"/>
        <v>98.7</v>
      </c>
      <c r="I49" s="7">
        <f t="shared" si="2"/>
        <v>22.4</v>
      </c>
      <c r="J49" s="7">
        <f t="shared" si="2"/>
        <v>93.3</v>
      </c>
    </row>
    <row r="50" spans="1:10" ht="13.5">
      <c r="A50" s="5" t="s">
        <v>54</v>
      </c>
      <c r="B50" s="6">
        <f aca="true" t="shared" si="4" ref="B50:G50">B48+B49</f>
        <v>36005406</v>
      </c>
      <c r="C50" s="6">
        <f t="shared" si="4"/>
        <v>2628235</v>
      </c>
      <c r="D50" s="6">
        <f t="shared" si="4"/>
        <v>38633641</v>
      </c>
      <c r="E50" s="6">
        <f t="shared" si="4"/>
        <v>35300611</v>
      </c>
      <c r="F50" s="6">
        <f t="shared" si="4"/>
        <v>699312</v>
      </c>
      <c r="G50" s="6">
        <f t="shared" si="4"/>
        <v>35999923</v>
      </c>
      <c r="H50" s="7">
        <f t="shared" si="2"/>
        <v>98</v>
      </c>
      <c r="I50" s="7">
        <f t="shared" si="2"/>
        <v>26.6</v>
      </c>
      <c r="J50" s="7">
        <f t="shared" si="2"/>
        <v>93.2</v>
      </c>
    </row>
    <row r="51" spans="1:10" ht="13.5">
      <c r="A51" s="8" t="s">
        <v>55</v>
      </c>
      <c r="B51" s="9">
        <f aca="true" t="shared" si="5" ref="B51:G51">B5+B6+B50</f>
        <v>69076562</v>
      </c>
      <c r="C51" s="9">
        <f t="shared" si="5"/>
        <v>4097297</v>
      </c>
      <c r="D51" s="9">
        <f t="shared" si="5"/>
        <v>73173859</v>
      </c>
      <c r="E51" s="9">
        <f t="shared" si="5"/>
        <v>67952726</v>
      </c>
      <c r="F51" s="9">
        <f t="shared" si="5"/>
        <v>1110139</v>
      </c>
      <c r="G51" s="9">
        <f t="shared" si="5"/>
        <v>69062865</v>
      </c>
      <c r="H51" s="10">
        <f t="shared" si="2"/>
        <v>98.4</v>
      </c>
      <c r="I51" s="10">
        <f t="shared" si="2"/>
        <v>27.1</v>
      </c>
      <c r="J51" s="10">
        <f t="shared" si="2"/>
        <v>94.4</v>
      </c>
    </row>
    <row r="52" ht="13.5">
      <c r="A52" s="11" t="s">
        <v>59</v>
      </c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3937007874015748" top="0.984251968503937" bottom="0.5905511811023623" header="0.71" footer="0.5118110236220472"/>
  <pageSetup horizontalDpi="600" verticalDpi="600" orientation="landscape" paperSize="9" scale="65" r:id="rId1"/>
  <headerFooter alignWithMargins="0">
    <oddHeader>&amp;L&amp;"ＭＳ 明朝,太字"&amp;16都市計画税（土地）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58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30048664</v>
      </c>
      <c r="C5" s="3">
        <v>1147422</v>
      </c>
      <c r="D5" s="3">
        <v>31196086</v>
      </c>
      <c r="E5" s="3">
        <v>29721560</v>
      </c>
      <c r="F5" s="3">
        <v>307419</v>
      </c>
      <c r="G5" s="3">
        <v>30028979</v>
      </c>
      <c r="H5" s="7">
        <f aca="true" t="shared" si="0" ref="H5:J38">ROUND(E5/B5*100,1)</f>
        <v>98.9</v>
      </c>
      <c r="I5" s="7">
        <f t="shared" si="0"/>
        <v>26.8</v>
      </c>
      <c r="J5" s="7">
        <f t="shared" si="0"/>
        <v>96.3</v>
      </c>
    </row>
    <row r="6" spans="1:10" ht="13.5">
      <c r="A6" s="5" t="s">
        <v>1</v>
      </c>
      <c r="B6" s="6">
        <v>4651433</v>
      </c>
      <c r="C6" s="6">
        <v>220346</v>
      </c>
      <c r="D6" s="6">
        <v>4871779</v>
      </c>
      <c r="E6" s="6">
        <v>4555763</v>
      </c>
      <c r="F6" s="6">
        <v>71043</v>
      </c>
      <c r="G6" s="6">
        <v>4626806</v>
      </c>
      <c r="H6" s="7">
        <f t="shared" si="0"/>
        <v>97.9</v>
      </c>
      <c r="I6" s="7">
        <f t="shared" si="0"/>
        <v>32.2</v>
      </c>
      <c r="J6" s="7">
        <f t="shared" si="0"/>
        <v>95</v>
      </c>
    </row>
    <row r="7" spans="1:10" ht="13.5">
      <c r="A7" s="5" t="s">
        <v>2</v>
      </c>
      <c r="B7" s="6">
        <v>893207</v>
      </c>
      <c r="C7" s="6">
        <v>64027</v>
      </c>
      <c r="D7" s="6">
        <v>957234</v>
      </c>
      <c r="E7" s="6">
        <v>876050</v>
      </c>
      <c r="F7" s="6">
        <v>15879</v>
      </c>
      <c r="G7" s="6">
        <v>891929</v>
      </c>
      <c r="H7" s="7">
        <f t="shared" si="0"/>
        <v>98.1</v>
      </c>
      <c r="I7" s="7">
        <f t="shared" si="0"/>
        <v>24.8</v>
      </c>
      <c r="J7" s="7">
        <f t="shared" si="0"/>
        <v>93.2</v>
      </c>
    </row>
    <row r="8" spans="1:10" ht="13.5">
      <c r="A8" s="5" t="s">
        <v>3</v>
      </c>
      <c r="B8" s="6">
        <v>2586819</v>
      </c>
      <c r="C8" s="6">
        <v>196985</v>
      </c>
      <c r="D8" s="6">
        <v>2783804</v>
      </c>
      <c r="E8" s="6">
        <v>2537789</v>
      </c>
      <c r="F8" s="6">
        <v>40791</v>
      </c>
      <c r="G8" s="6">
        <v>2578580</v>
      </c>
      <c r="H8" s="7">
        <f t="shared" si="0"/>
        <v>98.1</v>
      </c>
      <c r="I8" s="7">
        <f t="shared" si="0"/>
        <v>20.7</v>
      </c>
      <c r="J8" s="7">
        <f t="shared" si="0"/>
        <v>92.6</v>
      </c>
    </row>
    <row r="9" spans="1:10" ht="13.5">
      <c r="A9" s="5" t="s">
        <v>4</v>
      </c>
      <c r="B9" s="6">
        <v>593941</v>
      </c>
      <c r="C9" s="6">
        <v>55213</v>
      </c>
      <c r="D9" s="6">
        <v>649154</v>
      </c>
      <c r="E9" s="6">
        <v>577720</v>
      </c>
      <c r="F9" s="6">
        <v>12190</v>
      </c>
      <c r="G9" s="6">
        <v>589910</v>
      </c>
      <c r="H9" s="7">
        <f t="shared" si="0"/>
        <v>97.3</v>
      </c>
      <c r="I9" s="7">
        <f t="shared" si="0"/>
        <v>22.1</v>
      </c>
      <c r="J9" s="7">
        <f t="shared" si="0"/>
        <v>90.9</v>
      </c>
    </row>
    <row r="10" spans="1:10" ht="13.5">
      <c r="A10" s="5" t="s">
        <v>5</v>
      </c>
      <c r="B10" s="6">
        <v>2571151</v>
      </c>
      <c r="C10" s="6">
        <v>99941</v>
      </c>
      <c r="D10" s="6">
        <v>2671092</v>
      </c>
      <c r="E10" s="6">
        <v>2542643</v>
      </c>
      <c r="F10" s="6">
        <v>32968</v>
      </c>
      <c r="G10" s="6">
        <v>2575611</v>
      </c>
      <c r="H10" s="7">
        <f t="shared" si="0"/>
        <v>98.9</v>
      </c>
      <c r="I10" s="7">
        <f t="shared" si="0"/>
        <v>33</v>
      </c>
      <c r="J10" s="7">
        <f t="shared" si="0"/>
        <v>96.4</v>
      </c>
    </row>
    <row r="11" spans="1:10" ht="13.5">
      <c r="A11" s="5" t="s">
        <v>6</v>
      </c>
      <c r="B11" s="6">
        <v>474561</v>
      </c>
      <c r="C11" s="6">
        <v>16341</v>
      </c>
      <c r="D11" s="6">
        <v>490902</v>
      </c>
      <c r="E11" s="6">
        <v>470221</v>
      </c>
      <c r="F11" s="6">
        <v>4639</v>
      </c>
      <c r="G11" s="6">
        <v>474860</v>
      </c>
      <c r="H11" s="7">
        <f t="shared" si="0"/>
        <v>99.1</v>
      </c>
      <c r="I11" s="7">
        <f t="shared" si="0"/>
        <v>28.4</v>
      </c>
      <c r="J11" s="7">
        <f t="shared" si="0"/>
        <v>96.7</v>
      </c>
    </row>
    <row r="12" spans="1:10" ht="13.5">
      <c r="A12" s="5" t="s">
        <v>7</v>
      </c>
      <c r="B12" s="6">
        <v>1766104</v>
      </c>
      <c r="C12" s="6">
        <v>93662</v>
      </c>
      <c r="D12" s="6">
        <v>1859766</v>
      </c>
      <c r="E12" s="6">
        <v>1745042</v>
      </c>
      <c r="F12" s="6">
        <v>35421</v>
      </c>
      <c r="G12" s="6">
        <v>1780463</v>
      </c>
      <c r="H12" s="7">
        <f t="shared" si="0"/>
        <v>98.8</v>
      </c>
      <c r="I12" s="7">
        <f t="shared" si="0"/>
        <v>37.8</v>
      </c>
      <c r="J12" s="7">
        <f t="shared" si="0"/>
        <v>95.7</v>
      </c>
    </row>
    <row r="13" spans="1:10" ht="13.5">
      <c r="A13" s="5" t="s">
        <v>8</v>
      </c>
      <c r="B13" s="6">
        <v>466911</v>
      </c>
      <c r="C13" s="6">
        <v>44438</v>
      </c>
      <c r="D13" s="6">
        <v>511349</v>
      </c>
      <c r="E13" s="6">
        <v>459278</v>
      </c>
      <c r="F13" s="6">
        <v>8030</v>
      </c>
      <c r="G13" s="6">
        <v>467308</v>
      </c>
      <c r="H13" s="7">
        <f t="shared" si="0"/>
        <v>98.4</v>
      </c>
      <c r="I13" s="7">
        <f t="shared" si="0"/>
        <v>18.1</v>
      </c>
      <c r="J13" s="7">
        <f t="shared" si="0"/>
        <v>91.4</v>
      </c>
    </row>
    <row r="14" spans="1:10" ht="13.5">
      <c r="A14" s="5" t="s">
        <v>9</v>
      </c>
      <c r="B14" s="6">
        <v>947544</v>
      </c>
      <c r="C14" s="6">
        <v>81370</v>
      </c>
      <c r="D14" s="6">
        <v>1028914</v>
      </c>
      <c r="E14" s="6">
        <v>925773</v>
      </c>
      <c r="F14" s="6">
        <v>20478</v>
      </c>
      <c r="G14" s="6">
        <v>946251</v>
      </c>
      <c r="H14" s="7">
        <f t="shared" si="0"/>
        <v>97.7</v>
      </c>
      <c r="I14" s="7">
        <f t="shared" si="0"/>
        <v>25.2</v>
      </c>
      <c r="J14" s="7">
        <f t="shared" si="0"/>
        <v>92</v>
      </c>
    </row>
    <row r="15" spans="1:10" ht="13.5">
      <c r="A15" s="5" t="s">
        <v>10</v>
      </c>
      <c r="B15" s="6">
        <v>2216224</v>
      </c>
      <c r="C15" s="6">
        <v>120189</v>
      </c>
      <c r="D15" s="6">
        <v>2336413</v>
      </c>
      <c r="E15" s="6">
        <v>2194617</v>
      </c>
      <c r="F15" s="6">
        <v>25573</v>
      </c>
      <c r="G15" s="6">
        <v>2220190</v>
      </c>
      <c r="H15" s="7">
        <f t="shared" si="0"/>
        <v>99</v>
      </c>
      <c r="I15" s="7">
        <f t="shared" si="0"/>
        <v>21.3</v>
      </c>
      <c r="J15" s="7">
        <f t="shared" si="0"/>
        <v>95</v>
      </c>
    </row>
    <row r="16" spans="1:10" ht="13.5">
      <c r="A16" s="5" t="s">
        <v>11</v>
      </c>
      <c r="B16" s="6">
        <v>1741003</v>
      </c>
      <c r="C16" s="6">
        <v>71618</v>
      </c>
      <c r="D16" s="6">
        <v>1812621</v>
      </c>
      <c r="E16" s="6">
        <v>1721179</v>
      </c>
      <c r="F16" s="6">
        <v>25914</v>
      </c>
      <c r="G16" s="6">
        <v>1747093</v>
      </c>
      <c r="H16" s="7">
        <f t="shared" si="0"/>
        <v>98.9</v>
      </c>
      <c r="I16" s="7">
        <f t="shared" si="0"/>
        <v>36.2</v>
      </c>
      <c r="J16" s="7">
        <f t="shared" si="0"/>
        <v>96.4</v>
      </c>
    </row>
    <row r="17" spans="1:10" ht="13.5">
      <c r="A17" s="5" t="s">
        <v>12</v>
      </c>
      <c r="B17" s="6">
        <v>1439859</v>
      </c>
      <c r="C17" s="6">
        <v>57541</v>
      </c>
      <c r="D17" s="6">
        <v>1497400</v>
      </c>
      <c r="E17" s="6">
        <v>1427349</v>
      </c>
      <c r="F17" s="6">
        <v>16764</v>
      </c>
      <c r="G17" s="6">
        <v>1444113</v>
      </c>
      <c r="H17" s="7">
        <f t="shared" si="0"/>
        <v>99.1</v>
      </c>
      <c r="I17" s="7">
        <f t="shared" si="0"/>
        <v>29.1</v>
      </c>
      <c r="J17" s="7">
        <f t="shared" si="0"/>
        <v>96.4</v>
      </c>
    </row>
    <row r="18" spans="1:10" ht="13.5">
      <c r="A18" s="5" t="s">
        <v>13</v>
      </c>
      <c r="B18" s="6">
        <v>824805</v>
      </c>
      <c r="C18" s="6">
        <v>49812</v>
      </c>
      <c r="D18" s="6">
        <v>874617</v>
      </c>
      <c r="E18" s="6">
        <v>815763</v>
      </c>
      <c r="F18" s="6">
        <v>9971</v>
      </c>
      <c r="G18" s="6">
        <v>825734</v>
      </c>
      <c r="H18" s="7">
        <f t="shared" si="0"/>
        <v>98.9</v>
      </c>
      <c r="I18" s="7">
        <f t="shared" si="0"/>
        <v>20</v>
      </c>
      <c r="J18" s="7">
        <f t="shared" si="0"/>
        <v>94.4</v>
      </c>
    </row>
    <row r="19" spans="1:10" ht="13.5">
      <c r="A19" s="5" t="s">
        <v>14</v>
      </c>
      <c r="B19" s="6">
        <v>476793</v>
      </c>
      <c r="C19" s="6">
        <v>41268</v>
      </c>
      <c r="D19" s="6">
        <v>518061</v>
      </c>
      <c r="E19" s="6">
        <v>465241</v>
      </c>
      <c r="F19" s="6">
        <v>9423</v>
      </c>
      <c r="G19" s="6">
        <v>474664</v>
      </c>
      <c r="H19" s="7">
        <f t="shared" si="0"/>
        <v>97.6</v>
      </c>
      <c r="I19" s="7">
        <f t="shared" si="0"/>
        <v>22.8</v>
      </c>
      <c r="J19" s="7">
        <f t="shared" si="0"/>
        <v>91.6</v>
      </c>
    </row>
    <row r="20" spans="1:10" ht="13.5">
      <c r="A20" s="5" t="s">
        <v>15</v>
      </c>
      <c r="B20" s="6">
        <v>1126253</v>
      </c>
      <c r="C20" s="6">
        <v>185082</v>
      </c>
      <c r="D20" s="6">
        <v>1311335</v>
      </c>
      <c r="E20" s="6">
        <v>1093007</v>
      </c>
      <c r="F20" s="6">
        <v>40276</v>
      </c>
      <c r="G20" s="6">
        <v>1133283</v>
      </c>
      <c r="H20" s="7">
        <f t="shared" si="0"/>
        <v>97</v>
      </c>
      <c r="I20" s="7">
        <f t="shared" si="0"/>
        <v>21.8</v>
      </c>
      <c r="J20" s="7">
        <f t="shared" si="0"/>
        <v>86.4</v>
      </c>
    </row>
    <row r="21" spans="1:10" ht="13.5">
      <c r="A21" s="5" t="s">
        <v>16</v>
      </c>
      <c r="B21" s="6">
        <v>476423</v>
      </c>
      <c r="C21" s="6">
        <v>43464</v>
      </c>
      <c r="D21" s="6">
        <v>519887</v>
      </c>
      <c r="E21" s="6">
        <v>466036</v>
      </c>
      <c r="F21" s="6">
        <v>7994</v>
      </c>
      <c r="G21" s="6">
        <v>474030</v>
      </c>
      <c r="H21" s="7">
        <f t="shared" si="0"/>
        <v>97.8</v>
      </c>
      <c r="I21" s="7">
        <f t="shared" si="0"/>
        <v>18.4</v>
      </c>
      <c r="J21" s="7">
        <f t="shared" si="0"/>
        <v>91.2</v>
      </c>
    </row>
    <row r="22" spans="1:10" ht="13.5">
      <c r="A22" s="5" t="s">
        <v>17</v>
      </c>
      <c r="B22" s="6">
        <v>496886</v>
      </c>
      <c r="C22" s="6">
        <v>42734</v>
      </c>
      <c r="D22" s="6">
        <v>539620</v>
      </c>
      <c r="E22" s="6">
        <v>484783</v>
      </c>
      <c r="F22" s="6">
        <v>10271</v>
      </c>
      <c r="G22" s="6">
        <v>495054</v>
      </c>
      <c r="H22" s="7">
        <f t="shared" si="0"/>
        <v>97.6</v>
      </c>
      <c r="I22" s="7">
        <f t="shared" si="0"/>
        <v>24</v>
      </c>
      <c r="J22" s="7">
        <f t="shared" si="0"/>
        <v>91.7</v>
      </c>
    </row>
    <row r="23" spans="1:10" ht="13.5">
      <c r="A23" s="5" t="s">
        <v>18</v>
      </c>
      <c r="B23" s="6">
        <v>726374</v>
      </c>
      <c r="C23" s="6">
        <v>39078</v>
      </c>
      <c r="D23" s="6">
        <v>765452</v>
      </c>
      <c r="E23" s="6">
        <v>711430</v>
      </c>
      <c r="F23" s="6">
        <v>9700</v>
      </c>
      <c r="G23" s="6">
        <v>721130</v>
      </c>
      <c r="H23" s="7">
        <f t="shared" si="0"/>
        <v>97.9</v>
      </c>
      <c r="I23" s="7">
        <f t="shared" si="0"/>
        <v>24.8</v>
      </c>
      <c r="J23" s="7">
        <f t="shared" si="0"/>
        <v>94.2</v>
      </c>
    </row>
    <row r="24" spans="1:10" ht="13.5">
      <c r="A24" s="5" t="s">
        <v>19</v>
      </c>
      <c r="B24" s="6">
        <v>921401</v>
      </c>
      <c r="C24" s="6">
        <v>58569</v>
      </c>
      <c r="D24" s="6">
        <v>979970</v>
      </c>
      <c r="E24" s="6">
        <v>907326</v>
      </c>
      <c r="F24" s="6">
        <v>18115</v>
      </c>
      <c r="G24" s="6">
        <v>925441</v>
      </c>
      <c r="H24" s="7">
        <f t="shared" si="0"/>
        <v>98.5</v>
      </c>
      <c r="I24" s="7">
        <f t="shared" si="0"/>
        <v>30.9</v>
      </c>
      <c r="J24" s="7">
        <f t="shared" si="0"/>
        <v>94.4</v>
      </c>
    </row>
    <row r="25" spans="1:10" ht="13.5">
      <c r="A25" s="5" t="s">
        <v>20</v>
      </c>
      <c r="B25" s="6">
        <v>863441</v>
      </c>
      <c r="C25" s="6">
        <v>91096</v>
      </c>
      <c r="D25" s="6">
        <v>954537</v>
      </c>
      <c r="E25" s="6">
        <v>844147</v>
      </c>
      <c r="F25" s="6">
        <v>16650</v>
      </c>
      <c r="G25" s="6">
        <v>860797</v>
      </c>
      <c r="H25" s="7">
        <f t="shared" si="0"/>
        <v>97.8</v>
      </c>
      <c r="I25" s="7">
        <f t="shared" si="0"/>
        <v>18.3</v>
      </c>
      <c r="J25" s="7">
        <f t="shared" si="0"/>
        <v>90.2</v>
      </c>
    </row>
    <row r="26" spans="1:10" ht="13.5">
      <c r="A26" s="5" t="s">
        <v>21</v>
      </c>
      <c r="B26" s="6">
        <v>320199</v>
      </c>
      <c r="C26" s="6">
        <v>32356</v>
      </c>
      <c r="D26" s="6">
        <v>352555</v>
      </c>
      <c r="E26" s="6">
        <v>310864</v>
      </c>
      <c r="F26" s="6">
        <v>9924</v>
      </c>
      <c r="G26" s="6">
        <v>320788</v>
      </c>
      <c r="H26" s="7">
        <f t="shared" si="0"/>
        <v>97.1</v>
      </c>
      <c r="I26" s="7">
        <f t="shared" si="0"/>
        <v>30.7</v>
      </c>
      <c r="J26" s="7">
        <f t="shared" si="0"/>
        <v>91</v>
      </c>
    </row>
    <row r="27" spans="1:10" ht="13.5">
      <c r="A27" s="5" t="s">
        <v>22</v>
      </c>
      <c r="B27" s="6">
        <v>462933</v>
      </c>
      <c r="C27" s="6">
        <v>55268</v>
      </c>
      <c r="D27" s="6">
        <v>518201</v>
      </c>
      <c r="E27" s="6">
        <v>451140</v>
      </c>
      <c r="F27" s="6">
        <v>12977</v>
      </c>
      <c r="G27" s="6">
        <v>464117</v>
      </c>
      <c r="H27" s="7">
        <f t="shared" si="0"/>
        <v>97.5</v>
      </c>
      <c r="I27" s="7">
        <f t="shared" si="0"/>
        <v>23.5</v>
      </c>
      <c r="J27" s="7">
        <f t="shared" si="0"/>
        <v>89.6</v>
      </c>
    </row>
    <row r="28" spans="1:10" ht="13.5">
      <c r="A28" s="5" t="s">
        <v>23</v>
      </c>
      <c r="B28" s="6">
        <v>737914</v>
      </c>
      <c r="C28" s="6">
        <v>64264</v>
      </c>
      <c r="D28" s="6">
        <v>802178</v>
      </c>
      <c r="E28" s="6">
        <v>721927</v>
      </c>
      <c r="F28" s="6">
        <v>16065</v>
      </c>
      <c r="G28" s="6">
        <v>737992</v>
      </c>
      <c r="H28" s="7">
        <f t="shared" si="0"/>
        <v>97.8</v>
      </c>
      <c r="I28" s="7">
        <f t="shared" si="0"/>
        <v>25</v>
      </c>
      <c r="J28" s="7">
        <f t="shared" si="0"/>
        <v>92</v>
      </c>
    </row>
    <row r="29" spans="1:10" ht="13.5">
      <c r="A29" s="5" t="s">
        <v>24</v>
      </c>
      <c r="B29" s="6">
        <v>570764</v>
      </c>
      <c r="C29" s="6">
        <v>26240</v>
      </c>
      <c r="D29" s="6">
        <v>597004</v>
      </c>
      <c r="E29" s="6">
        <v>563521</v>
      </c>
      <c r="F29" s="6">
        <v>9142</v>
      </c>
      <c r="G29" s="6">
        <v>572663</v>
      </c>
      <c r="H29" s="7">
        <f t="shared" si="0"/>
        <v>98.7</v>
      </c>
      <c r="I29" s="7">
        <f t="shared" si="0"/>
        <v>34.8</v>
      </c>
      <c r="J29" s="7">
        <f t="shared" si="0"/>
        <v>95.9</v>
      </c>
    </row>
    <row r="30" spans="1:10" ht="13.5">
      <c r="A30" s="5" t="s">
        <v>25</v>
      </c>
      <c r="B30" s="6">
        <v>330411</v>
      </c>
      <c r="C30" s="6">
        <v>23381</v>
      </c>
      <c r="D30" s="6">
        <v>353792</v>
      </c>
      <c r="E30" s="6">
        <v>324657</v>
      </c>
      <c r="F30" s="6">
        <v>4429</v>
      </c>
      <c r="G30" s="6">
        <v>329086</v>
      </c>
      <c r="H30" s="7">
        <f t="shared" si="0"/>
        <v>98.3</v>
      </c>
      <c r="I30" s="7">
        <f t="shared" si="0"/>
        <v>18.9</v>
      </c>
      <c r="J30" s="7">
        <f t="shared" si="0"/>
        <v>93</v>
      </c>
    </row>
    <row r="31" spans="1:10" ht="13.5">
      <c r="A31" s="5" t="s">
        <v>26</v>
      </c>
      <c r="B31" s="6">
        <v>310548</v>
      </c>
      <c r="C31" s="6">
        <v>20750</v>
      </c>
      <c r="D31" s="6">
        <v>331298</v>
      </c>
      <c r="E31" s="6">
        <v>303450</v>
      </c>
      <c r="F31" s="6">
        <v>5450</v>
      </c>
      <c r="G31" s="6">
        <v>308900</v>
      </c>
      <c r="H31" s="7">
        <f t="shared" si="0"/>
        <v>97.7</v>
      </c>
      <c r="I31" s="7">
        <f t="shared" si="0"/>
        <v>26.3</v>
      </c>
      <c r="J31" s="7">
        <f t="shared" si="0"/>
        <v>93.2</v>
      </c>
    </row>
    <row r="32" spans="1:10" ht="13.5">
      <c r="A32" s="5" t="s">
        <v>27</v>
      </c>
      <c r="B32" s="6">
        <v>2913510</v>
      </c>
      <c r="C32" s="6">
        <v>269830</v>
      </c>
      <c r="D32" s="6">
        <v>3183340</v>
      </c>
      <c r="E32" s="6">
        <v>2796441</v>
      </c>
      <c r="F32" s="6">
        <v>96506</v>
      </c>
      <c r="G32" s="6">
        <v>2892947</v>
      </c>
      <c r="H32" s="7">
        <f t="shared" si="0"/>
        <v>96</v>
      </c>
      <c r="I32" s="7">
        <f t="shared" si="0"/>
        <v>35.8</v>
      </c>
      <c r="J32" s="7">
        <f t="shared" si="0"/>
        <v>90.9</v>
      </c>
    </row>
    <row r="33" spans="1:10" ht="13.5">
      <c r="A33" s="5" t="s">
        <v>28</v>
      </c>
      <c r="B33" s="6">
        <v>355953</v>
      </c>
      <c r="C33" s="6">
        <v>46199</v>
      </c>
      <c r="D33" s="6">
        <v>402152</v>
      </c>
      <c r="E33" s="6">
        <v>346604</v>
      </c>
      <c r="F33" s="6">
        <v>8923</v>
      </c>
      <c r="G33" s="6">
        <v>355527</v>
      </c>
      <c r="H33" s="7">
        <f t="shared" si="0"/>
        <v>97.4</v>
      </c>
      <c r="I33" s="7">
        <f t="shared" si="0"/>
        <v>19.3</v>
      </c>
      <c r="J33" s="7">
        <f t="shared" si="0"/>
        <v>88.4</v>
      </c>
    </row>
    <row r="34" spans="1:10" ht="13.5">
      <c r="A34" s="5" t="s">
        <v>29</v>
      </c>
      <c r="B34" s="6">
        <v>267674</v>
      </c>
      <c r="C34" s="6">
        <v>18400</v>
      </c>
      <c r="D34" s="6">
        <v>286074</v>
      </c>
      <c r="E34" s="6">
        <v>262073</v>
      </c>
      <c r="F34" s="6">
        <v>4278</v>
      </c>
      <c r="G34" s="6">
        <v>266351</v>
      </c>
      <c r="H34" s="7">
        <f t="shared" si="0"/>
        <v>97.9</v>
      </c>
      <c r="I34" s="7">
        <f t="shared" si="0"/>
        <v>23.3</v>
      </c>
      <c r="J34" s="7">
        <f t="shared" si="0"/>
        <v>93.1</v>
      </c>
    </row>
    <row r="35" spans="1:10" ht="13.5">
      <c r="A35" s="5" t="s">
        <v>30</v>
      </c>
      <c r="B35" s="6">
        <v>330591</v>
      </c>
      <c r="C35" s="6">
        <v>21023</v>
      </c>
      <c r="D35" s="6">
        <v>351614</v>
      </c>
      <c r="E35" s="6">
        <v>327592</v>
      </c>
      <c r="F35" s="6">
        <v>7666</v>
      </c>
      <c r="G35" s="6">
        <v>335258</v>
      </c>
      <c r="H35" s="7">
        <f t="shared" si="0"/>
        <v>99.1</v>
      </c>
      <c r="I35" s="7">
        <f t="shared" si="0"/>
        <v>36.5</v>
      </c>
      <c r="J35" s="7">
        <f t="shared" si="0"/>
        <v>95.3</v>
      </c>
    </row>
    <row r="36" spans="1:10" ht="13.5">
      <c r="A36" s="5" t="s">
        <v>31</v>
      </c>
      <c r="B36" s="6">
        <v>167865</v>
      </c>
      <c r="C36" s="6">
        <v>16733</v>
      </c>
      <c r="D36" s="6">
        <v>184598</v>
      </c>
      <c r="E36" s="6">
        <v>163570</v>
      </c>
      <c r="F36" s="6">
        <v>2779</v>
      </c>
      <c r="G36" s="6">
        <v>166349</v>
      </c>
      <c r="H36" s="7">
        <f t="shared" si="0"/>
        <v>97.4</v>
      </c>
      <c r="I36" s="7">
        <f t="shared" si="0"/>
        <v>16.6</v>
      </c>
      <c r="J36" s="7">
        <f t="shared" si="0"/>
        <v>90.1</v>
      </c>
    </row>
    <row r="37" spans="1:10" ht="13.5">
      <c r="A37" s="5" t="s">
        <v>32</v>
      </c>
      <c r="B37" s="6">
        <v>227768</v>
      </c>
      <c r="C37" s="6">
        <v>27463</v>
      </c>
      <c r="D37" s="6">
        <v>255231</v>
      </c>
      <c r="E37" s="6">
        <v>220981</v>
      </c>
      <c r="F37" s="6">
        <v>7624</v>
      </c>
      <c r="G37" s="6">
        <v>228605</v>
      </c>
      <c r="H37" s="7">
        <f t="shared" si="0"/>
        <v>97</v>
      </c>
      <c r="I37" s="7">
        <f t="shared" si="0"/>
        <v>27.8</v>
      </c>
      <c r="J37" s="7">
        <f t="shared" si="0"/>
        <v>89.6</v>
      </c>
    </row>
    <row r="38" spans="1:10" ht="13.5">
      <c r="A38" s="5" t="s">
        <v>33</v>
      </c>
      <c r="B38" s="6">
        <v>178895</v>
      </c>
      <c r="C38" s="6">
        <v>5227</v>
      </c>
      <c r="D38" s="6">
        <v>184122</v>
      </c>
      <c r="E38" s="6">
        <v>177686</v>
      </c>
      <c r="F38" s="6">
        <v>886</v>
      </c>
      <c r="G38" s="6">
        <v>178572</v>
      </c>
      <c r="H38" s="7">
        <f t="shared" si="0"/>
        <v>99.3</v>
      </c>
      <c r="I38" s="7">
        <f t="shared" si="0"/>
        <v>17</v>
      </c>
      <c r="J38" s="7">
        <f t="shared" si="0"/>
        <v>97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/>
      <c r="I40" s="7"/>
      <c r="J40" s="7"/>
    </row>
    <row r="41" spans="1:10" ht="13.5">
      <c r="A41" s="5" t="s">
        <v>36</v>
      </c>
      <c r="B41" s="6">
        <v>92423</v>
      </c>
      <c r="C41" s="6">
        <v>10405</v>
      </c>
      <c r="D41" s="6">
        <v>102828</v>
      </c>
      <c r="E41" s="6">
        <v>90497</v>
      </c>
      <c r="F41" s="6">
        <v>2526</v>
      </c>
      <c r="G41" s="6">
        <v>93023</v>
      </c>
      <c r="H41" s="7">
        <f>ROUND(E41/B41*100,1)</f>
        <v>97.9</v>
      </c>
      <c r="I41" s="7">
        <f>ROUND(F41/C41*100,1)</f>
        <v>24.3</v>
      </c>
      <c r="J41" s="7">
        <f>ROUND(G41/D41*100,1)</f>
        <v>90.5</v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 aca="true" t="shared" si="1" ref="B48:G48">SUM(B7:B37)</f>
        <v>28605830</v>
      </c>
      <c r="C48" s="3">
        <f t="shared" si="1"/>
        <v>2074335</v>
      </c>
      <c r="D48" s="3">
        <f t="shared" si="1"/>
        <v>30680165</v>
      </c>
      <c r="E48" s="3">
        <f t="shared" si="1"/>
        <v>28058214</v>
      </c>
      <c r="F48" s="3">
        <f t="shared" si="1"/>
        <v>546810</v>
      </c>
      <c r="G48" s="3">
        <f t="shared" si="1"/>
        <v>28605024</v>
      </c>
      <c r="H48" s="4">
        <f aca="true" t="shared" si="2" ref="H48:J51">ROUND(E48/B48*100,1)</f>
        <v>98.1</v>
      </c>
      <c r="I48" s="4">
        <f t="shared" si="2"/>
        <v>26.4</v>
      </c>
      <c r="J48" s="4">
        <f t="shared" si="2"/>
        <v>93.2</v>
      </c>
    </row>
    <row r="49" spans="1:10" ht="13.5">
      <c r="A49" s="5" t="s">
        <v>53</v>
      </c>
      <c r="B49" s="6">
        <f aca="true" t="shared" si="3" ref="B49:G49">SUM(B38:B47)</f>
        <v>271318</v>
      </c>
      <c r="C49" s="6">
        <f t="shared" si="3"/>
        <v>15632</v>
      </c>
      <c r="D49" s="6">
        <f t="shared" si="3"/>
        <v>286950</v>
      </c>
      <c r="E49" s="6">
        <f t="shared" si="3"/>
        <v>268183</v>
      </c>
      <c r="F49" s="6">
        <f t="shared" si="3"/>
        <v>3412</v>
      </c>
      <c r="G49" s="6">
        <f t="shared" si="3"/>
        <v>271595</v>
      </c>
      <c r="H49" s="7">
        <f t="shared" si="2"/>
        <v>98.8</v>
      </c>
      <c r="I49" s="7">
        <f t="shared" si="2"/>
        <v>21.8</v>
      </c>
      <c r="J49" s="7">
        <f t="shared" si="2"/>
        <v>94.6</v>
      </c>
    </row>
    <row r="50" spans="1:10" ht="13.5">
      <c r="A50" s="5" t="s">
        <v>54</v>
      </c>
      <c r="B50" s="6">
        <f aca="true" t="shared" si="4" ref="B50:G50">B48+B49</f>
        <v>28877148</v>
      </c>
      <c r="C50" s="6">
        <f t="shared" si="4"/>
        <v>2089967</v>
      </c>
      <c r="D50" s="6">
        <f t="shared" si="4"/>
        <v>30967115</v>
      </c>
      <c r="E50" s="6">
        <f t="shared" si="4"/>
        <v>28326397</v>
      </c>
      <c r="F50" s="6">
        <f t="shared" si="4"/>
        <v>550222</v>
      </c>
      <c r="G50" s="6">
        <f t="shared" si="4"/>
        <v>28876619</v>
      </c>
      <c r="H50" s="7">
        <f t="shared" si="2"/>
        <v>98.1</v>
      </c>
      <c r="I50" s="7">
        <f t="shared" si="2"/>
        <v>26.3</v>
      </c>
      <c r="J50" s="7">
        <f t="shared" si="2"/>
        <v>93.2</v>
      </c>
    </row>
    <row r="51" spans="1:10" ht="13.5">
      <c r="A51" s="8" t="s">
        <v>55</v>
      </c>
      <c r="B51" s="9">
        <f aca="true" t="shared" si="5" ref="B51:G51">B5+B6+B50</f>
        <v>63577245</v>
      </c>
      <c r="C51" s="9">
        <f t="shared" si="5"/>
        <v>3457735</v>
      </c>
      <c r="D51" s="9">
        <f t="shared" si="5"/>
        <v>67034980</v>
      </c>
      <c r="E51" s="9">
        <f t="shared" si="5"/>
        <v>62603720</v>
      </c>
      <c r="F51" s="9">
        <f t="shared" si="5"/>
        <v>928684</v>
      </c>
      <c r="G51" s="9">
        <f t="shared" si="5"/>
        <v>63532404</v>
      </c>
      <c r="H51" s="10">
        <f t="shared" si="2"/>
        <v>98.5</v>
      </c>
      <c r="I51" s="10">
        <f t="shared" si="2"/>
        <v>26.9</v>
      </c>
      <c r="J51" s="10">
        <f t="shared" si="2"/>
        <v>94.8</v>
      </c>
    </row>
    <row r="52" ht="13.5">
      <c r="A52" s="11" t="s">
        <v>59</v>
      </c>
    </row>
  </sheetData>
  <sheetProtection/>
  <mergeCells count="5">
    <mergeCell ref="A1:A4"/>
    <mergeCell ref="E3:G3"/>
    <mergeCell ref="B3:D3"/>
    <mergeCell ref="B1:J2"/>
    <mergeCell ref="H3:J3"/>
  </mergeCells>
  <printOptions/>
  <pageMargins left="0.7874015748031497" right="0.3937007874015748" top="0.984251968503937" bottom="0.5905511811023623" header="0.71" footer="0.5118110236220472"/>
  <pageSetup horizontalDpi="600" verticalDpi="600" orientation="landscape" paperSize="9" scale="65" r:id="rId1"/>
  <headerFooter alignWithMargins="0">
    <oddHeader>&amp;L&amp;"ＭＳ 明朝,太字"&amp;16都市計画税（家屋）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大阪府庁</cp:lastModifiedBy>
  <cp:lastPrinted>2003-11-11T02:07:43Z</cp:lastPrinted>
  <dcterms:created xsi:type="dcterms:W3CDTF">2003-10-15T07:51:28Z</dcterms:created>
  <dcterms:modified xsi:type="dcterms:W3CDTF">2013-12-17T02:12:28Z</dcterms:modified>
  <cp:category/>
  <cp:version/>
  <cp:contentType/>
  <cp:contentStatus/>
</cp:coreProperties>
</file>