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315" windowHeight="8505"/>
  </bookViews>
  <sheets>
    <sheet name="様式第５号（変更承認申請書の収支予算）" sheetId="1" r:id="rId1"/>
  </sheets>
  <calcPr calcId="145621"/>
</workbook>
</file>

<file path=xl/calcChain.xml><?xml version="1.0" encoding="utf-8"?>
<calcChain xmlns="http://schemas.openxmlformats.org/spreadsheetml/2006/main">
  <c r="G11" i="1" l="1"/>
  <c r="F11" i="1"/>
  <c r="F37" i="1" l="1"/>
  <c r="G37" i="1"/>
  <c r="F33" i="1"/>
  <c r="G33" i="1"/>
  <c r="G38" i="1" s="1"/>
  <c r="F13" i="1"/>
  <c r="G13" i="1"/>
  <c r="F38" i="1" l="1"/>
</calcChain>
</file>

<file path=xl/sharedStrings.xml><?xml version="1.0" encoding="utf-8"?>
<sst xmlns="http://schemas.openxmlformats.org/spreadsheetml/2006/main" count="47" uniqueCount="45">
  <si>
    <t>収入</t>
    <rPh sb="0" eb="2">
      <t>シュウニュウ</t>
    </rPh>
    <phoneticPr fontId="1"/>
  </si>
  <si>
    <t>支出</t>
    <rPh sb="0" eb="2">
      <t>シシュツ</t>
    </rPh>
    <phoneticPr fontId="1"/>
  </si>
  <si>
    <t>入場料等収入</t>
    <rPh sb="0" eb="2">
      <t>ニュウジョウ</t>
    </rPh>
    <rPh sb="2" eb="3">
      <t>リョウ</t>
    </rPh>
    <rPh sb="3" eb="4">
      <t>トウ</t>
    </rPh>
    <rPh sb="4" eb="6">
      <t>シュウニュウ</t>
    </rPh>
    <phoneticPr fontId="1"/>
  </si>
  <si>
    <t>科目</t>
    <rPh sb="0" eb="2">
      <t>カモク</t>
    </rPh>
    <phoneticPr fontId="1"/>
  </si>
  <si>
    <t>小計</t>
    <rPh sb="0" eb="2">
      <t>ショウケイ</t>
    </rPh>
    <phoneticPr fontId="1"/>
  </si>
  <si>
    <t>補助対象経費</t>
    <rPh sb="0" eb="2">
      <t>ホジョ</t>
    </rPh>
    <rPh sb="2" eb="4">
      <t>タイショウ</t>
    </rPh>
    <rPh sb="4" eb="6">
      <t>ケイヒ</t>
    </rPh>
    <phoneticPr fontId="1"/>
  </si>
  <si>
    <t>補助対象外経費</t>
    <rPh sb="0" eb="2">
      <t>ホジョ</t>
    </rPh>
    <rPh sb="2" eb="5">
      <t>タイショウガイ</t>
    </rPh>
    <rPh sb="5" eb="7">
      <t>ケイヒ</t>
    </rPh>
    <phoneticPr fontId="1"/>
  </si>
  <si>
    <t>計</t>
    <rPh sb="0" eb="1">
      <t>ケイ</t>
    </rPh>
    <phoneticPr fontId="1"/>
  </si>
  <si>
    <t>変更後</t>
    <rPh sb="0" eb="2">
      <t>ヘンコウ</t>
    </rPh>
    <rPh sb="2" eb="3">
      <t>ゴ</t>
    </rPh>
    <phoneticPr fontId="1"/>
  </si>
  <si>
    <t>変更前</t>
    <rPh sb="0" eb="2">
      <t>ヘンコウ</t>
    </rPh>
    <rPh sb="2" eb="3">
      <t>マエ</t>
    </rPh>
    <phoneticPr fontId="1"/>
  </si>
  <si>
    <t>変更後の内訳</t>
    <rPh sb="0" eb="2">
      <t>ヘンコウ</t>
    </rPh>
    <rPh sb="2" eb="3">
      <t>ゴ</t>
    </rPh>
    <rPh sb="4" eb="6">
      <t>ウチワケ</t>
    </rPh>
    <phoneticPr fontId="1"/>
  </si>
  <si>
    <t>備考</t>
    <rPh sb="0" eb="2">
      <t>ビコウ</t>
    </rPh>
    <phoneticPr fontId="1"/>
  </si>
  <si>
    <t>金額（円）</t>
    <rPh sb="0" eb="2">
      <t>キンガク</t>
    </rPh>
    <rPh sb="3" eb="4">
      <t>エン</t>
    </rPh>
    <phoneticPr fontId="1"/>
  </si>
  <si>
    <t>補助事業収支予算</t>
    <rPh sb="0" eb="2">
      <t>ホジョ</t>
    </rPh>
    <rPh sb="2" eb="4">
      <t>ジギョウ</t>
    </rPh>
    <rPh sb="4" eb="6">
      <t>シュウシ</t>
    </rPh>
    <rPh sb="6" eb="8">
      <t>ヨサン</t>
    </rPh>
    <phoneticPr fontId="1"/>
  </si>
  <si>
    <t>自己負担金</t>
    <rPh sb="0" eb="2">
      <t>ジコ</t>
    </rPh>
    <rPh sb="2" eb="5">
      <t>フタンキン</t>
    </rPh>
    <phoneticPr fontId="1"/>
  </si>
  <si>
    <t>（様式第５号　２枚目）</t>
    <rPh sb="1" eb="3">
      <t>ヨウシキ</t>
    </rPh>
    <rPh sb="3" eb="4">
      <t>ダイ</t>
    </rPh>
    <rPh sb="5" eb="6">
      <t>ゴウ</t>
    </rPh>
    <rPh sb="8" eb="10">
      <t>マイメ</t>
    </rPh>
    <phoneticPr fontId="1"/>
  </si>
  <si>
    <t>収支予算書</t>
    <rPh sb="0" eb="2">
      <t>シュウシ</t>
    </rPh>
    <rPh sb="2" eb="4">
      <t>ヨサン</t>
    </rPh>
    <rPh sb="4" eb="5">
      <t>ショ</t>
    </rPh>
    <phoneticPr fontId="1"/>
  </si>
  <si>
    <t>大人＠500円×60人=30,000円</t>
    <rPh sb="0" eb="2">
      <t>オトナ</t>
    </rPh>
    <rPh sb="10" eb="11">
      <t>ニン</t>
    </rPh>
    <phoneticPr fontId="1"/>
  </si>
  <si>
    <t>公募参加＠3,000円×10人＝30,000円</t>
    <rPh sb="0" eb="2">
      <t>コウボ</t>
    </rPh>
    <rPh sb="2" eb="4">
      <t>サンカ</t>
    </rPh>
    <rPh sb="10" eb="11">
      <t>エン</t>
    </rPh>
    <rPh sb="14" eb="15">
      <t>ニン</t>
    </rPh>
    <rPh sb="22" eb="23">
      <t>エン</t>
    </rPh>
    <phoneticPr fontId="1"/>
  </si>
  <si>
    <t>生徒参加＠1,000円×30人=30,000円</t>
    <rPh sb="0" eb="2">
      <t>セイト</t>
    </rPh>
    <rPh sb="2" eb="4">
      <t>サンカ</t>
    </rPh>
    <rPh sb="10" eb="11">
      <t>エン</t>
    </rPh>
    <rPh sb="14" eb="15">
      <t>ニン</t>
    </rPh>
    <rPh sb="22" eb="23">
      <t>エン</t>
    </rPh>
    <phoneticPr fontId="1"/>
  </si>
  <si>
    <t>20,000円（○○株式会社）</t>
    <rPh sb="6" eb="7">
      <t>エン</t>
    </rPh>
    <rPh sb="10" eb="14">
      <t>カブシキガイシャ</t>
    </rPh>
    <phoneticPr fontId="1"/>
  </si>
  <si>
    <t>入場料収入</t>
  </si>
  <si>
    <t>参加料収入</t>
    <rPh sb="0" eb="3">
      <t>サンカリョウ</t>
    </rPh>
    <rPh sb="3" eb="5">
      <t>シュウニュウ</t>
    </rPh>
    <phoneticPr fontId="1"/>
  </si>
  <si>
    <t>広告・協賛金</t>
    <rPh sb="0" eb="2">
      <t>コウコク</t>
    </rPh>
    <rPh sb="3" eb="6">
      <t>キョウサンキン</t>
    </rPh>
    <phoneticPr fontId="1"/>
  </si>
  <si>
    <t>出演料　30,000円</t>
    <rPh sb="0" eb="2">
      <t>シュツエン</t>
    </rPh>
    <rPh sb="2" eb="3">
      <t>リョウ</t>
    </rPh>
    <rPh sb="10" eb="11">
      <t>エン</t>
    </rPh>
    <phoneticPr fontId="1"/>
  </si>
  <si>
    <t>　ピアノ演奏者　30,000円</t>
    <rPh sb="4" eb="6">
      <t>エンソウ</t>
    </rPh>
    <rPh sb="6" eb="7">
      <t>シャ</t>
    </rPh>
    <rPh sb="14" eb="15">
      <t>エン</t>
    </rPh>
    <phoneticPr fontId="1"/>
  </si>
  <si>
    <t>舞台費　210,000円</t>
    <rPh sb="0" eb="2">
      <t>ブタイ</t>
    </rPh>
    <rPh sb="2" eb="3">
      <t>ヒ</t>
    </rPh>
    <rPh sb="11" eb="12">
      <t>エン</t>
    </rPh>
    <phoneticPr fontId="1"/>
  </si>
  <si>
    <t>（内訳）大道具費　100,000円</t>
    <rPh sb="1" eb="3">
      <t>ウチワケ</t>
    </rPh>
    <rPh sb="4" eb="7">
      <t>オオドウグ</t>
    </rPh>
    <rPh sb="7" eb="8">
      <t>ヒ</t>
    </rPh>
    <rPh sb="16" eb="17">
      <t>エン</t>
    </rPh>
    <phoneticPr fontId="1"/>
  </si>
  <si>
    <t>　　　　舞台スタッフ費（３人分）30,000円</t>
    <rPh sb="4" eb="6">
      <t>ブタイ</t>
    </rPh>
    <rPh sb="10" eb="11">
      <t>ヒ</t>
    </rPh>
    <rPh sb="13" eb="14">
      <t>ニン</t>
    </rPh>
    <rPh sb="14" eb="15">
      <t>ブン</t>
    </rPh>
    <rPh sb="22" eb="23">
      <t>エン</t>
    </rPh>
    <phoneticPr fontId="1"/>
  </si>
  <si>
    <t>通信費　10,000円</t>
    <rPh sb="0" eb="3">
      <t>ツウシンヒ</t>
    </rPh>
    <rPh sb="10" eb="11">
      <t>エン</t>
    </rPh>
    <phoneticPr fontId="1"/>
  </si>
  <si>
    <t>（内訳）案内郵送料　10,000円</t>
    <rPh sb="1" eb="3">
      <t>ウチワケ</t>
    </rPh>
    <rPh sb="4" eb="6">
      <t>アンナイ</t>
    </rPh>
    <rPh sb="6" eb="9">
      <t>ユウソウリョウ</t>
    </rPh>
    <rPh sb="16" eb="17">
      <t>エン</t>
    </rPh>
    <phoneticPr fontId="1"/>
  </si>
  <si>
    <t>印刷費　60,000円</t>
    <rPh sb="0" eb="2">
      <t>インサツ</t>
    </rPh>
    <rPh sb="2" eb="3">
      <t>ヒ</t>
    </rPh>
    <rPh sb="10" eb="11">
      <t>エン</t>
    </rPh>
    <phoneticPr fontId="1"/>
  </si>
  <si>
    <t>（内訳）ちらし印刷費　6円×10,000枚＝60,000円</t>
    <rPh sb="1" eb="3">
      <t>ウチワケ</t>
    </rPh>
    <rPh sb="7" eb="9">
      <t>インサツ</t>
    </rPh>
    <rPh sb="9" eb="10">
      <t>ヒ</t>
    </rPh>
    <rPh sb="12" eb="13">
      <t>エン</t>
    </rPh>
    <rPh sb="20" eb="21">
      <t>マイ</t>
    </rPh>
    <rPh sb="28" eb="29">
      <t>エン</t>
    </rPh>
    <phoneticPr fontId="1"/>
  </si>
  <si>
    <t>記録費　50,000円</t>
    <rPh sb="0" eb="2">
      <t>キロク</t>
    </rPh>
    <rPh sb="2" eb="3">
      <t>ヒ</t>
    </rPh>
    <rPh sb="10" eb="11">
      <t>エン</t>
    </rPh>
    <phoneticPr fontId="1"/>
  </si>
  <si>
    <t>（内訳）写真費　50,000円</t>
    <rPh sb="1" eb="3">
      <t>ウチワケ</t>
    </rPh>
    <rPh sb="4" eb="6">
      <t>シャシン</t>
    </rPh>
    <rPh sb="6" eb="7">
      <t>ヒ</t>
    </rPh>
    <rPh sb="14" eb="15">
      <t>エン</t>
    </rPh>
    <phoneticPr fontId="1"/>
  </si>
  <si>
    <t>グリーン車料金　5,500円</t>
    <rPh sb="4" eb="5">
      <t>シャ</t>
    </rPh>
    <rPh sb="5" eb="7">
      <t>リョウキン</t>
    </rPh>
    <rPh sb="13" eb="14">
      <t>エン</t>
    </rPh>
    <phoneticPr fontId="1"/>
  </si>
  <si>
    <t>出演・音楽・文芸費等</t>
    <rPh sb="0" eb="2">
      <t>シュツエン</t>
    </rPh>
    <rPh sb="3" eb="5">
      <t>オンガク</t>
    </rPh>
    <rPh sb="6" eb="8">
      <t>ブンゲイ</t>
    </rPh>
    <rPh sb="8" eb="9">
      <t>ヒ</t>
    </rPh>
    <rPh sb="9" eb="10">
      <t>トウ</t>
    </rPh>
    <phoneticPr fontId="1"/>
  </si>
  <si>
    <t>謝金・旅費・宣伝費等</t>
    <rPh sb="0" eb="2">
      <t>シャキン</t>
    </rPh>
    <rPh sb="3" eb="5">
      <t>リョヒ</t>
    </rPh>
    <rPh sb="6" eb="9">
      <t>センデンヒ</t>
    </rPh>
    <rPh sb="9" eb="10">
      <t>トウ</t>
    </rPh>
    <phoneticPr fontId="1"/>
  </si>
  <si>
    <t>特別料金</t>
    <rPh sb="0" eb="2">
      <t>トクベツ</t>
    </rPh>
    <rPh sb="2" eb="4">
      <t>リョウキン</t>
    </rPh>
    <phoneticPr fontId="1"/>
  </si>
  <si>
    <t>小計</t>
    <rPh sb="0" eb="2">
      <t>ショウケイ</t>
    </rPh>
    <phoneticPr fontId="1"/>
  </si>
  <si>
    <t>宣伝費 90,000円</t>
    <rPh sb="0" eb="3">
      <t>センデンヒ</t>
    </rPh>
    <rPh sb="10" eb="11">
      <t>エン</t>
    </rPh>
    <phoneticPr fontId="1"/>
  </si>
  <si>
    <t>（内訳）広告宣伝費（雑誌案内掲載）90,000円</t>
    <rPh sb="1" eb="3">
      <t>ウチワケ</t>
    </rPh>
    <rPh sb="4" eb="6">
      <t>コウコク</t>
    </rPh>
    <rPh sb="6" eb="9">
      <t>センデンヒ</t>
    </rPh>
    <rPh sb="10" eb="12">
      <t>ザッシ</t>
    </rPh>
    <rPh sb="12" eb="14">
      <t>アンナイ</t>
    </rPh>
    <rPh sb="14" eb="16">
      <t>ケイサイ</t>
    </rPh>
    <rPh sb="23" eb="24">
      <t>エン</t>
    </rPh>
    <phoneticPr fontId="1"/>
  </si>
  <si>
    <t>　　　　小道具費　 20,000円</t>
    <rPh sb="4" eb="7">
      <t>コドウグ</t>
    </rPh>
    <rPh sb="7" eb="8">
      <t>ヒ</t>
    </rPh>
    <rPh sb="16" eb="17">
      <t>エン</t>
    </rPh>
    <phoneticPr fontId="1"/>
  </si>
  <si>
    <t>　　　　衣装費　 　60,000円</t>
    <rPh sb="4" eb="6">
      <t>イショウ</t>
    </rPh>
    <rPh sb="6" eb="7">
      <t>ヒ</t>
    </rPh>
    <rPh sb="16" eb="17">
      <t>エン</t>
    </rPh>
    <phoneticPr fontId="1"/>
  </si>
  <si>
    <t>会場費・舞台費等</t>
    <rPh sb="0" eb="2">
      <t>カイジョウ</t>
    </rPh>
    <rPh sb="2" eb="3">
      <t>ヒ</t>
    </rPh>
    <rPh sb="4" eb="6">
      <t>ブタイ</t>
    </rPh>
    <rPh sb="6" eb="7">
      <t>ヒ</t>
    </rPh>
    <rPh sb="7" eb="8">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</si>
</sst>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7" x14ac:knownFonts="1">
    <font>
      <sz val="11"/>
      <color theme="1"/>
      <name val="ＭＳ Ｐゴシック"/>
      <family val="2"/>
      <charset val="128"/>
      <scheme val="minor"/>
    </font>
    <font>
      <sz val="6"/>
      <name val="ＭＳ Ｐゴシック"/>
      <family val="2"/>
      <charset val="128"/>
      <scheme val="minor"/>
    </font>
    <font>
      <sz val="10"/>
      <name val="ＭＳ ゴシック"/>
      <family val="3"/>
      <charset val="128"/>
    </font>
    <font>
      <sz val="9"/>
      <name val="ＭＳ ゴシック"/>
      <family val="3"/>
      <charset val="128"/>
    </font>
    <font>
      <sz val="7"/>
      <name val="ＭＳ ゴシック"/>
      <family val="3"/>
      <charset val="128"/>
    </font>
    <font>
      <i/>
      <sz val="9"/>
      <name val="ＭＳ ゴシック"/>
      <family val="3"/>
      <charset val="128"/>
    </font>
    <font>
      <u/>
      <sz val="9"/>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left" vertical="center"/>
    </xf>
    <xf numFmtId="176" fontId="2" fillId="0" borderId="13"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5" xfId="0" applyFont="1" applyBorder="1">
      <alignment vertical="center"/>
    </xf>
    <xf numFmtId="0" fontId="2" fillId="0" borderId="7" xfId="0" applyFont="1" applyBorder="1">
      <alignment vertical="center"/>
    </xf>
    <xf numFmtId="0" fontId="2" fillId="0" borderId="2" xfId="0" applyFont="1" applyBorder="1" applyAlignment="1">
      <alignment horizontal="center" vertical="center"/>
    </xf>
    <xf numFmtId="0" fontId="3" fillId="0" borderId="2" xfId="0" applyFont="1" applyBorder="1">
      <alignment vertical="center"/>
    </xf>
    <xf numFmtId="0" fontId="3" fillId="0" borderId="5" xfId="0" applyFont="1" applyBorder="1">
      <alignment vertical="center"/>
    </xf>
    <xf numFmtId="177" fontId="3" fillId="0" borderId="13" xfId="0" applyNumberFormat="1" applyFont="1" applyBorder="1">
      <alignment vertical="center"/>
    </xf>
    <xf numFmtId="177" fontId="3" fillId="0" borderId="14" xfId="0" applyNumberFormat="1" applyFont="1" applyBorder="1">
      <alignmen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177" fontId="3" fillId="0" borderId="1" xfId="0" applyNumberFormat="1" applyFont="1" applyBorder="1">
      <alignment vertical="center"/>
    </xf>
    <xf numFmtId="177" fontId="3" fillId="0" borderId="10" xfId="0" applyNumberFormat="1" applyFont="1" applyBorder="1">
      <alignment vertical="center"/>
    </xf>
    <xf numFmtId="0" fontId="3" fillId="0" borderId="15" xfId="0" applyFont="1" applyBorder="1" applyAlignment="1">
      <alignment horizontal="center" vertical="center"/>
    </xf>
    <xf numFmtId="0" fontId="3" fillId="0" borderId="0" xfId="0" applyFont="1" applyBorder="1">
      <alignment vertical="center"/>
    </xf>
    <xf numFmtId="176" fontId="3" fillId="0" borderId="5" xfId="0" applyNumberFormat="1" applyFont="1" applyBorder="1">
      <alignment vertical="center"/>
    </xf>
    <xf numFmtId="176" fontId="3" fillId="0" borderId="7" xfId="0" applyNumberFormat="1" applyFont="1" applyBorder="1">
      <alignment vertical="center"/>
    </xf>
    <xf numFmtId="176" fontId="3" fillId="0" borderId="15" xfId="0" applyNumberFormat="1" applyFont="1" applyBorder="1">
      <alignment vertical="center"/>
    </xf>
    <xf numFmtId="176" fontId="3" fillId="0" borderId="1" xfId="0" applyNumberFormat="1" applyFont="1" applyBorder="1">
      <alignment vertical="center"/>
    </xf>
    <xf numFmtId="176" fontId="3" fillId="0" borderId="13" xfId="0" applyNumberFormat="1" applyFont="1" applyBorder="1">
      <alignment vertical="center"/>
    </xf>
    <xf numFmtId="176" fontId="3" fillId="0" borderId="14" xfId="0" applyNumberFormat="1" applyFont="1" applyBorder="1">
      <alignment vertical="center"/>
    </xf>
    <xf numFmtId="176" fontId="3" fillId="0" borderId="10" xfId="0" applyNumberFormat="1" applyFont="1" applyBorder="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2" fillId="0" borderId="15" xfId="0" applyNumberFormat="1" applyFont="1" applyBorder="1" applyAlignment="1">
      <alignment horizontal="center"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13" xfId="0" applyFont="1" applyBorder="1" applyAlignment="1">
      <alignment horizontal="center" vertical="center" textRotation="255" shrinkToFit="1"/>
    </xf>
    <xf numFmtId="0" fontId="2" fillId="0" borderId="14"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876300</xdr:colOff>
      <xdr:row>0</xdr:row>
      <xdr:rowOff>104775</xdr:rowOff>
    </xdr:from>
    <xdr:to>
      <xdr:col>10</xdr:col>
      <xdr:colOff>1238251</xdr:colOff>
      <xdr:row>2</xdr:row>
      <xdr:rowOff>104775</xdr:rowOff>
    </xdr:to>
    <xdr:sp macro="" textlink="">
      <xdr:nvSpPr>
        <xdr:cNvPr id="4" name="線吹き出し 1 (枠付き) 3"/>
        <xdr:cNvSpPr/>
      </xdr:nvSpPr>
      <xdr:spPr>
        <a:xfrm>
          <a:off x="1838325" y="104775"/>
          <a:ext cx="5076826" cy="495300"/>
        </a:xfrm>
        <a:prstGeom prst="borderCallout1">
          <a:avLst>
            <a:gd name="adj1" fmla="val 100663"/>
            <a:gd name="adj2" fmla="val 22174"/>
            <a:gd name="adj3" fmla="val 123165"/>
            <a:gd name="adj4" fmla="val 22122"/>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変更前欄には、大阪府芸術文化振興補助金交付申請書に記入した額を記入して下さい。</a:t>
          </a:r>
          <a:endPar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変更後欄には、</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％以上の変更のあった経費配分項目について、変更後の額を記入して下さい。</a:t>
          </a:r>
          <a:r>
            <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％以上の変更がない経費配分項目については、交付申請書に記入した額を記入して下さい。</a:t>
          </a:r>
          <a:endParaRPr kumimoji="1" lang="en-US" altLang="ja-JP" sz="7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8"/>
  <sheetViews>
    <sheetView tabSelected="1" view="pageBreakPreview" zoomScaleNormal="100" zoomScaleSheetLayoutView="100" workbookViewId="0">
      <selection activeCell="L3" sqref="L3"/>
    </sheetView>
  </sheetViews>
  <sheetFormatPr defaultRowHeight="12" x14ac:dyDescent="0.15"/>
  <cols>
    <col min="1" max="1" width="1.75" style="1" customWidth="1"/>
    <col min="2" max="4" width="3.625" style="1" customWidth="1"/>
    <col min="5" max="5" width="14.75" style="1" customWidth="1"/>
    <col min="6" max="7" width="10.625" style="2" customWidth="1"/>
    <col min="8" max="10" width="8.625" style="3" customWidth="1"/>
    <col min="11" max="11" width="17.375" style="3" customWidth="1"/>
    <col min="12" max="12" width="5.25" style="1" customWidth="1"/>
    <col min="13" max="16384" width="9" style="1"/>
  </cols>
  <sheetData>
    <row r="1" spans="2:11" ht="20.100000000000001" customHeight="1" x14ac:dyDescent="0.15">
      <c r="B1" s="1" t="s">
        <v>15</v>
      </c>
    </row>
    <row r="2" spans="2:11" ht="20.100000000000001" customHeight="1" x14ac:dyDescent="0.15">
      <c r="C2" s="1" t="s">
        <v>16</v>
      </c>
    </row>
    <row r="3" spans="2:11" ht="20.100000000000001" customHeight="1" x14ac:dyDescent="0.15">
      <c r="B3" s="54" t="s">
        <v>13</v>
      </c>
      <c r="C3" s="54" t="s">
        <v>0</v>
      </c>
      <c r="D3" s="73" t="s">
        <v>3</v>
      </c>
      <c r="E3" s="75"/>
      <c r="F3" s="79" t="s">
        <v>12</v>
      </c>
      <c r="G3" s="80"/>
      <c r="H3" s="73" t="s">
        <v>10</v>
      </c>
      <c r="I3" s="74"/>
      <c r="J3" s="74"/>
      <c r="K3" s="75"/>
    </row>
    <row r="4" spans="2:11" ht="20.100000000000001" customHeight="1" x14ac:dyDescent="0.15">
      <c r="B4" s="55"/>
      <c r="C4" s="55"/>
      <c r="D4" s="76"/>
      <c r="E4" s="78"/>
      <c r="F4" s="4" t="s">
        <v>8</v>
      </c>
      <c r="G4" s="5" t="s">
        <v>9</v>
      </c>
      <c r="H4" s="76"/>
      <c r="I4" s="77"/>
      <c r="J4" s="77"/>
      <c r="K4" s="78"/>
    </row>
    <row r="5" spans="2:11" ht="20.100000000000001" customHeight="1" x14ac:dyDescent="0.15">
      <c r="B5" s="55"/>
      <c r="C5" s="55"/>
      <c r="D5" s="57" t="s">
        <v>2</v>
      </c>
      <c r="E5" s="9" t="s">
        <v>21</v>
      </c>
      <c r="F5" s="11">
        <v>30000</v>
      </c>
      <c r="G5" s="11">
        <v>30000</v>
      </c>
      <c r="H5" s="51" t="s">
        <v>17</v>
      </c>
      <c r="I5" s="52"/>
      <c r="J5" s="52"/>
      <c r="K5" s="53"/>
    </row>
    <row r="6" spans="2:11" ht="20.100000000000001" customHeight="1" x14ac:dyDescent="0.15">
      <c r="B6" s="55"/>
      <c r="C6" s="55"/>
      <c r="D6" s="58"/>
      <c r="E6" s="10" t="s">
        <v>22</v>
      </c>
      <c r="F6" s="12">
        <v>60000</v>
      </c>
      <c r="G6" s="12">
        <v>60000</v>
      </c>
      <c r="H6" s="39" t="s">
        <v>18</v>
      </c>
      <c r="I6" s="40"/>
      <c r="J6" s="40"/>
      <c r="K6" s="41"/>
    </row>
    <row r="7" spans="2:11" ht="20.100000000000001" customHeight="1" x14ac:dyDescent="0.15">
      <c r="B7" s="55"/>
      <c r="C7" s="55"/>
      <c r="D7" s="58"/>
      <c r="E7" s="10"/>
      <c r="F7" s="12"/>
      <c r="G7" s="12"/>
      <c r="H7" s="39" t="s">
        <v>19</v>
      </c>
      <c r="I7" s="40"/>
      <c r="J7" s="40"/>
      <c r="K7" s="41"/>
    </row>
    <row r="8" spans="2:11" ht="20.100000000000001" customHeight="1" x14ac:dyDescent="0.15">
      <c r="B8" s="55"/>
      <c r="C8" s="55"/>
      <c r="D8" s="58"/>
      <c r="E8" s="10" t="s">
        <v>23</v>
      </c>
      <c r="F8" s="12">
        <v>20000</v>
      </c>
      <c r="G8" s="12">
        <v>20000</v>
      </c>
      <c r="H8" s="39" t="s">
        <v>20</v>
      </c>
      <c r="I8" s="40"/>
      <c r="J8" s="40"/>
      <c r="K8" s="41"/>
    </row>
    <row r="9" spans="2:11" ht="20.100000000000001" customHeight="1" x14ac:dyDescent="0.15">
      <c r="B9" s="55"/>
      <c r="C9" s="55"/>
      <c r="D9" s="58"/>
      <c r="E9" s="6"/>
      <c r="F9" s="29"/>
      <c r="G9" s="29"/>
      <c r="H9" s="67"/>
      <c r="I9" s="68"/>
      <c r="J9" s="68"/>
      <c r="K9" s="69"/>
    </row>
    <row r="10" spans="2:11" ht="20.100000000000001" customHeight="1" x14ac:dyDescent="0.15">
      <c r="B10" s="55"/>
      <c r="C10" s="55"/>
      <c r="D10" s="58"/>
      <c r="E10" s="7"/>
      <c r="F10" s="30"/>
      <c r="G10" s="30"/>
      <c r="H10" s="70"/>
      <c r="I10" s="71"/>
      <c r="J10" s="71"/>
      <c r="K10" s="72"/>
    </row>
    <row r="11" spans="2:11" ht="20.100000000000001" customHeight="1" x14ac:dyDescent="0.15">
      <c r="B11" s="55"/>
      <c r="C11" s="55"/>
      <c r="D11" s="58"/>
      <c r="E11" s="8" t="s">
        <v>4</v>
      </c>
      <c r="F11" s="31">
        <f>SUM(F5:F10)</f>
        <v>110000</v>
      </c>
      <c r="G11" s="31">
        <f>SUM(G5:G10)</f>
        <v>110000</v>
      </c>
      <c r="H11" s="61"/>
      <c r="I11" s="62"/>
      <c r="J11" s="62"/>
      <c r="K11" s="63"/>
    </row>
    <row r="12" spans="2:11" ht="20.100000000000001" customHeight="1" x14ac:dyDescent="0.15">
      <c r="B12" s="55"/>
      <c r="C12" s="55"/>
      <c r="D12" s="59" t="s">
        <v>14</v>
      </c>
      <c r="E12" s="60"/>
      <c r="F12" s="32">
        <v>345500</v>
      </c>
      <c r="G12" s="25">
        <v>345500</v>
      </c>
      <c r="H12" s="64"/>
      <c r="I12" s="65"/>
      <c r="J12" s="65"/>
      <c r="K12" s="66"/>
    </row>
    <row r="13" spans="2:11" ht="20.100000000000001" customHeight="1" x14ac:dyDescent="0.15">
      <c r="B13" s="55"/>
      <c r="C13" s="56"/>
      <c r="D13" s="59" t="s">
        <v>7</v>
      </c>
      <c r="E13" s="60"/>
      <c r="F13" s="25">
        <f>F11+F12</f>
        <v>455500</v>
      </c>
      <c r="G13" s="25">
        <f>G11+G12</f>
        <v>455500</v>
      </c>
      <c r="H13" s="48"/>
      <c r="I13" s="49"/>
      <c r="J13" s="49"/>
      <c r="K13" s="50"/>
    </row>
    <row r="14" spans="2:11" ht="20.100000000000001" customHeight="1" x14ac:dyDescent="0.15">
      <c r="B14" s="55"/>
      <c r="C14" s="54" t="s">
        <v>1</v>
      </c>
      <c r="D14" s="54" t="s">
        <v>5</v>
      </c>
      <c r="E14" s="42" t="s">
        <v>36</v>
      </c>
      <c r="F14" s="11">
        <v>30000</v>
      </c>
      <c r="G14" s="11">
        <v>30000</v>
      </c>
      <c r="H14" s="90" t="s">
        <v>24</v>
      </c>
      <c r="I14" s="91"/>
      <c r="J14" s="91"/>
      <c r="K14" s="92"/>
    </row>
    <row r="15" spans="2:11" ht="20.100000000000001" customHeight="1" x14ac:dyDescent="0.15">
      <c r="B15" s="55"/>
      <c r="C15" s="55"/>
      <c r="D15" s="55"/>
      <c r="E15" s="44"/>
      <c r="F15" s="34"/>
      <c r="G15" s="26"/>
      <c r="H15" s="36" t="s">
        <v>25</v>
      </c>
      <c r="I15" s="37"/>
      <c r="J15" s="37"/>
      <c r="K15" s="38"/>
    </row>
    <row r="16" spans="2:11" ht="20.100000000000001" customHeight="1" x14ac:dyDescent="0.15">
      <c r="B16" s="55"/>
      <c r="C16" s="55"/>
      <c r="D16" s="55"/>
      <c r="E16" s="42" t="s">
        <v>44</v>
      </c>
      <c r="F16" s="33">
        <v>210000</v>
      </c>
      <c r="G16" s="12">
        <v>300000</v>
      </c>
      <c r="H16" s="21" t="s">
        <v>26</v>
      </c>
      <c r="I16" s="13"/>
      <c r="J16" s="13"/>
      <c r="K16" s="14"/>
    </row>
    <row r="17" spans="2:11" ht="20.100000000000001" customHeight="1" x14ac:dyDescent="0.15">
      <c r="B17" s="55"/>
      <c r="C17" s="55"/>
      <c r="D17" s="55"/>
      <c r="E17" s="43"/>
      <c r="F17" s="34"/>
      <c r="G17" s="12"/>
      <c r="H17" s="18" t="s">
        <v>27</v>
      </c>
      <c r="I17" s="19"/>
      <c r="J17" s="19"/>
      <c r="K17" s="20"/>
    </row>
    <row r="18" spans="2:11" ht="20.100000000000001" customHeight="1" x14ac:dyDescent="0.15">
      <c r="B18" s="55"/>
      <c r="C18" s="55"/>
      <c r="D18" s="55"/>
      <c r="E18" s="43"/>
      <c r="F18" s="34"/>
      <c r="G18" s="12"/>
      <c r="H18" s="39" t="s">
        <v>42</v>
      </c>
      <c r="I18" s="40"/>
      <c r="J18" s="40"/>
      <c r="K18" s="41"/>
    </row>
    <row r="19" spans="2:11" ht="20.100000000000001" customHeight="1" x14ac:dyDescent="0.15">
      <c r="B19" s="55"/>
      <c r="C19" s="55"/>
      <c r="D19" s="55"/>
      <c r="E19" s="43"/>
      <c r="F19" s="34"/>
      <c r="G19" s="12"/>
      <c r="H19" s="39" t="s">
        <v>43</v>
      </c>
      <c r="I19" s="40"/>
      <c r="J19" s="40"/>
      <c r="K19" s="41"/>
    </row>
    <row r="20" spans="2:11" ht="20.100000000000001" customHeight="1" x14ac:dyDescent="0.15">
      <c r="B20" s="55"/>
      <c r="C20" s="55"/>
      <c r="D20" s="55"/>
      <c r="E20" s="43"/>
      <c r="F20" s="34"/>
      <c r="G20" s="12"/>
      <c r="H20" s="39" t="s">
        <v>28</v>
      </c>
      <c r="I20" s="40"/>
      <c r="J20" s="40"/>
      <c r="K20" s="41"/>
    </row>
    <row r="21" spans="2:11" ht="20.100000000000001" customHeight="1" x14ac:dyDescent="0.15">
      <c r="B21" s="55"/>
      <c r="C21" s="55"/>
      <c r="D21" s="55"/>
      <c r="E21" s="43"/>
      <c r="F21" s="34"/>
      <c r="G21" s="12"/>
      <c r="H21" s="39"/>
      <c r="I21" s="40"/>
      <c r="J21" s="40"/>
      <c r="K21" s="41"/>
    </row>
    <row r="22" spans="2:11" ht="20.100000000000001" customHeight="1" x14ac:dyDescent="0.15">
      <c r="B22" s="55"/>
      <c r="C22" s="55"/>
      <c r="D22" s="55"/>
      <c r="E22" s="43"/>
      <c r="F22" s="34"/>
      <c r="G22" s="12"/>
      <c r="H22" s="39"/>
      <c r="I22" s="40"/>
      <c r="J22" s="40"/>
      <c r="K22" s="41"/>
    </row>
    <row r="23" spans="2:11" ht="20.100000000000001" customHeight="1" x14ac:dyDescent="0.15">
      <c r="B23" s="55"/>
      <c r="C23" s="55"/>
      <c r="D23" s="55"/>
      <c r="E23" s="43"/>
      <c r="F23" s="34"/>
      <c r="G23" s="12"/>
      <c r="H23" s="87"/>
      <c r="I23" s="88"/>
      <c r="J23" s="88"/>
      <c r="K23" s="89"/>
    </row>
    <row r="24" spans="2:11" ht="20.100000000000001" customHeight="1" x14ac:dyDescent="0.15">
      <c r="B24" s="55"/>
      <c r="C24" s="55"/>
      <c r="D24" s="55"/>
      <c r="E24" s="44"/>
      <c r="F24" s="35"/>
      <c r="G24" s="26"/>
      <c r="H24" s="36"/>
      <c r="I24" s="37"/>
      <c r="J24" s="37"/>
      <c r="K24" s="38"/>
    </row>
    <row r="25" spans="2:11" ht="20.100000000000001" customHeight="1" x14ac:dyDescent="0.15">
      <c r="B25" s="55"/>
      <c r="C25" s="55"/>
      <c r="D25" s="55"/>
      <c r="E25" s="45" t="s">
        <v>37</v>
      </c>
      <c r="F25" s="34">
        <v>210000</v>
      </c>
      <c r="G25" s="11">
        <v>120000</v>
      </c>
      <c r="H25" s="15" t="s">
        <v>29</v>
      </c>
      <c r="I25" s="16"/>
      <c r="J25" s="16"/>
      <c r="K25" s="17"/>
    </row>
    <row r="26" spans="2:11" ht="20.100000000000001" customHeight="1" x14ac:dyDescent="0.15">
      <c r="B26" s="55"/>
      <c r="C26" s="55"/>
      <c r="D26" s="55"/>
      <c r="E26" s="46"/>
      <c r="F26" s="34"/>
      <c r="G26" s="12"/>
      <c r="H26" s="18" t="s">
        <v>30</v>
      </c>
      <c r="I26" s="19"/>
      <c r="J26" s="19"/>
      <c r="K26" s="20"/>
    </row>
    <row r="27" spans="2:11" ht="20.100000000000001" customHeight="1" x14ac:dyDescent="0.15">
      <c r="B27" s="55"/>
      <c r="C27" s="55"/>
      <c r="D27" s="55"/>
      <c r="E27" s="46"/>
      <c r="F27" s="34"/>
      <c r="G27" s="12"/>
      <c r="H27" s="21" t="s">
        <v>40</v>
      </c>
      <c r="I27" s="19"/>
      <c r="J27" s="19"/>
      <c r="K27" s="20"/>
    </row>
    <row r="28" spans="2:11" ht="20.100000000000001" customHeight="1" x14ac:dyDescent="0.15">
      <c r="B28" s="55"/>
      <c r="C28" s="55"/>
      <c r="D28" s="55"/>
      <c r="E28" s="46"/>
      <c r="F28" s="34"/>
      <c r="G28" s="12"/>
      <c r="H28" s="18" t="s">
        <v>41</v>
      </c>
      <c r="I28" s="19"/>
      <c r="J28" s="19"/>
      <c r="K28" s="20"/>
    </row>
    <row r="29" spans="2:11" ht="20.100000000000001" customHeight="1" x14ac:dyDescent="0.15">
      <c r="B29" s="55"/>
      <c r="C29" s="55"/>
      <c r="D29" s="55"/>
      <c r="E29" s="46"/>
      <c r="F29" s="34"/>
      <c r="G29" s="12"/>
      <c r="H29" s="21" t="s">
        <v>31</v>
      </c>
      <c r="I29" s="19"/>
      <c r="J29" s="19"/>
      <c r="K29" s="20"/>
    </row>
    <row r="30" spans="2:11" ht="20.100000000000001" customHeight="1" x14ac:dyDescent="0.15">
      <c r="B30" s="55"/>
      <c r="C30" s="55"/>
      <c r="D30" s="55"/>
      <c r="E30" s="46"/>
      <c r="F30" s="34"/>
      <c r="G30" s="12"/>
      <c r="H30" s="18" t="s">
        <v>32</v>
      </c>
      <c r="I30" s="19"/>
      <c r="J30" s="19"/>
      <c r="K30" s="20"/>
    </row>
    <row r="31" spans="2:11" ht="20.100000000000001" customHeight="1" x14ac:dyDescent="0.15">
      <c r="B31" s="55"/>
      <c r="C31" s="55"/>
      <c r="D31" s="55"/>
      <c r="E31" s="46"/>
      <c r="F31" s="34"/>
      <c r="G31" s="12"/>
      <c r="H31" s="21" t="s">
        <v>33</v>
      </c>
      <c r="I31" s="19"/>
      <c r="J31" s="19"/>
      <c r="K31" s="20"/>
    </row>
    <row r="32" spans="2:11" ht="20.100000000000001" customHeight="1" x14ac:dyDescent="0.15">
      <c r="B32" s="55"/>
      <c r="C32" s="55"/>
      <c r="D32" s="55"/>
      <c r="E32" s="47"/>
      <c r="F32" s="34"/>
      <c r="G32" s="26"/>
      <c r="H32" s="22" t="s">
        <v>34</v>
      </c>
      <c r="I32" s="23"/>
      <c r="J32" s="23"/>
      <c r="K32" s="24"/>
    </row>
    <row r="33" spans="2:11" ht="20.100000000000001" customHeight="1" x14ac:dyDescent="0.15">
      <c r="B33" s="55"/>
      <c r="C33" s="55"/>
      <c r="D33" s="56"/>
      <c r="E33" s="27" t="s">
        <v>4</v>
      </c>
      <c r="F33" s="25">
        <f>F14+F16+F25</f>
        <v>450000</v>
      </c>
      <c r="G33" s="25">
        <f>G14+G16+G25</f>
        <v>450000</v>
      </c>
      <c r="H33" s="48"/>
      <c r="I33" s="49"/>
      <c r="J33" s="49"/>
      <c r="K33" s="50"/>
    </row>
    <row r="34" spans="2:11" ht="20.100000000000001" customHeight="1" x14ac:dyDescent="0.15">
      <c r="B34" s="55"/>
      <c r="C34" s="55"/>
      <c r="D34" s="93" t="s">
        <v>6</v>
      </c>
      <c r="E34" s="28" t="s">
        <v>38</v>
      </c>
      <c r="F34" s="34">
        <v>5500</v>
      </c>
      <c r="G34" s="12">
        <v>5500</v>
      </c>
      <c r="H34" s="51" t="s">
        <v>35</v>
      </c>
      <c r="I34" s="52"/>
      <c r="J34" s="52"/>
      <c r="K34" s="53"/>
    </row>
    <row r="35" spans="2:11" ht="20.100000000000001" customHeight="1" x14ac:dyDescent="0.15">
      <c r="B35" s="55"/>
      <c r="C35" s="55"/>
      <c r="D35" s="94"/>
      <c r="E35" s="28"/>
      <c r="F35" s="34"/>
      <c r="G35" s="12"/>
      <c r="H35" s="39"/>
      <c r="I35" s="40"/>
      <c r="J35" s="40"/>
      <c r="K35" s="41"/>
    </row>
    <row r="36" spans="2:11" ht="20.100000000000001" customHeight="1" x14ac:dyDescent="0.15">
      <c r="B36" s="55"/>
      <c r="C36" s="55"/>
      <c r="D36" s="94"/>
      <c r="E36" s="28"/>
      <c r="F36" s="34"/>
      <c r="G36" s="12"/>
      <c r="H36" s="39"/>
      <c r="I36" s="40"/>
      <c r="J36" s="40"/>
      <c r="K36" s="41"/>
    </row>
    <row r="37" spans="2:11" ht="20.100000000000001" customHeight="1" x14ac:dyDescent="0.15">
      <c r="B37" s="55"/>
      <c r="C37" s="55"/>
      <c r="D37" s="95"/>
      <c r="E37" s="27" t="s">
        <v>39</v>
      </c>
      <c r="F37" s="25">
        <f>F34</f>
        <v>5500</v>
      </c>
      <c r="G37" s="25">
        <f>G34</f>
        <v>5500</v>
      </c>
      <c r="H37" s="48"/>
      <c r="I37" s="49"/>
      <c r="J37" s="49"/>
      <c r="K37" s="50"/>
    </row>
    <row r="38" spans="2:11" ht="20.100000000000001" customHeight="1" x14ac:dyDescent="0.15">
      <c r="B38" s="56"/>
      <c r="C38" s="56"/>
      <c r="D38" s="59" t="s">
        <v>7</v>
      </c>
      <c r="E38" s="60"/>
      <c r="F38" s="32">
        <f>F33+F37</f>
        <v>455500</v>
      </c>
      <c r="G38" s="32">
        <f>G33+G37</f>
        <v>455500</v>
      </c>
      <c r="H38" s="61"/>
      <c r="I38" s="62"/>
      <c r="J38" s="62"/>
      <c r="K38" s="63"/>
    </row>
    <row r="39" spans="2:11" ht="20.100000000000001" customHeight="1" x14ac:dyDescent="0.15">
      <c r="B39" s="81" t="s">
        <v>11</v>
      </c>
      <c r="C39" s="81"/>
      <c r="D39" s="81"/>
      <c r="E39" s="84"/>
      <c r="F39" s="84"/>
      <c r="G39" s="84"/>
      <c r="H39" s="84"/>
      <c r="I39" s="84"/>
      <c r="J39" s="84"/>
      <c r="K39" s="84"/>
    </row>
    <row r="40" spans="2:11" ht="20.100000000000001" customHeight="1" x14ac:dyDescent="0.15">
      <c r="B40" s="82"/>
      <c r="C40" s="82"/>
      <c r="D40" s="82"/>
      <c r="E40" s="85"/>
      <c r="F40" s="85"/>
      <c r="G40" s="85"/>
      <c r="H40" s="85"/>
      <c r="I40" s="85"/>
      <c r="J40" s="85"/>
      <c r="K40" s="85"/>
    </row>
    <row r="41" spans="2:11" ht="20.100000000000001" customHeight="1" x14ac:dyDescent="0.15">
      <c r="B41" s="83"/>
      <c r="C41" s="83"/>
      <c r="D41" s="83"/>
      <c r="E41" s="86"/>
      <c r="F41" s="86"/>
      <c r="G41" s="86"/>
      <c r="H41" s="86"/>
      <c r="I41" s="86"/>
      <c r="J41" s="86"/>
      <c r="K41" s="86"/>
    </row>
    <row r="42" spans="2:11" ht="20.100000000000001" customHeight="1" x14ac:dyDescent="0.15"/>
    <row r="43" spans="2:11" ht="20.100000000000001" customHeight="1" x14ac:dyDescent="0.15"/>
    <row r="44" spans="2:11" ht="20.100000000000001" customHeight="1" x14ac:dyDescent="0.15"/>
    <row r="45" spans="2:11" ht="20.100000000000001" customHeight="1" x14ac:dyDescent="0.15"/>
    <row r="46" spans="2:11" ht="20.100000000000001" customHeight="1" x14ac:dyDescent="0.15"/>
    <row r="47" spans="2:11" ht="20.100000000000001" customHeight="1" x14ac:dyDescent="0.15"/>
    <row r="48" spans="2: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sheetData>
  <mergeCells count="40">
    <mergeCell ref="D38:E38"/>
    <mergeCell ref="H33:K33"/>
    <mergeCell ref="B39:D41"/>
    <mergeCell ref="E39:K41"/>
    <mergeCell ref="C14:C38"/>
    <mergeCell ref="H38:K38"/>
    <mergeCell ref="B3:B38"/>
    <mergeCell ref="H19:K19"/>
    <mergeCell ref="H20:K20"/>
    <mergeCell ref="H21:K21"/>
    <mergeCell ref="H23:K23"/>
    <mergeCell ref="H14:K14"/>
    <mergeCell ref="D34:D37"/>
    <mergeCell ref="D14:D33"/>
    <mergeCell ref="H24:K24"/>
    <mergeCell ref="E14:E15"/>
    <mergeCell ref="C3:C13"/>
    <mergeCell ref="D5:D11"/>
    <mergeCell ref="D12:E12"/>
    <mergeCell ref="D13:E13"/>
    <mergeCell ref="H6:K6"/>
    <mergeCell ref="H7:K7"/>
    <mergeCell ref="H11:K11"/>
    <mergeCell ref="H12:K12"/>
    <mergeCell ref="H13:K13"/>
    <mergeCell ref="H9:K10"/>
    <mergeCell ref="H3:K4"/>
    <mergeCell ref="H5:K5"/>
    <mergeCell ref="D3:E4"/>
    <mergeCell ref="F3:G3"/>
    <mergeCell ref="H8:K8"/>
    <mergeCell ref="H15:K15"/>
    <mergeCell ref="H18:K18"/>
    <mergeCell ref="E16:E24"/>
    <mergeCell ref="E25:E32"/>
    <mergeCell ref="H37:K37"/>
    <mergeCell ref="H35:K35"/>
    <mergeCell ref="H36:K36"/>
    <mergeCell ref="H22:K22"/>
    <mergeCell ref="H34:K34"/>
  </mergeCells>
  <phoneticPr fontId="1"/>
  <pageMargins left="0.59055118110236227" right="0.59055118110236227" top="0.59055118110236227" bottom="0.59055118110236227" header="0.31496062992125984" footer="0.39370078740157483"/>
  <pageSetup paperSize="9" orientation="portrait" r:id="rId1"/>
  <headerFooter>
    <oddFooter>&amp;C&amp;"ＭＳ ゴシック,標準"&amp;10 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様式第５号（変更承認申請書の収支予算）</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文音</dc:creator>
  <cp:lastModifiedBy>梅﨑　晶人</cp:lastModifiedBy>
  <cp:lastPrinted>2016-01-20T03:57:30Z</cp:lastPrinted>
  <dcterms:created xsi:type="dcterms:W3CDTF">2015-01-15T06:52:12Z</dcterms:created>
  <dcterms:modified xsi:type="dcterms:W3CDTF">2018-03-07T01:32:03Z</dcterms:modified>
</cp:coreProperties>
</file>