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1605" windowWidth="6660" windowHeight="5745" activeTab="0"/>
  </bookViews>
  <sheets>
    <sheet name="運営状況 (4-2)" sheetId="1" r:id="rId1"/>
  </sheets>
  <definedNames>
    <definedName name="_xlnm.Print_Area" localSheetId="0">'運営状況 (4-2)'!$A$1:$F$23</definedName>
  </definedNames>
  <calcPr fullCalcOnLoad="1"/>
</workbook>
</file>

<file path=xl/sharedStrings.xml><?xml version="1.0" encoding="utf-8"?>
<sst xmlns="http://schemas.openxmlformats.org/spreadsheetml/2006/main" count="35" uniqueCount="29">
  <si>
    <t>項　　　　目</t>
  </si>
  <si>
    <t>一時保育収入</t>
  </si>
  <si>
    <t>雑　収　入</t>
  </si>
  <si>
    <t>その他雑収入</t>
  </si>
  <si>
    <t>会議室</t>
  </si>
  <si>
    <t>駐車場</t>
  </si>
  <si>
    <t>ホール・パフォーマンス</t>
  </si>
  <si>
    <t>＜収入の部＞</t>
  </si>
  <si>
    <t>＜支出の部＞</t>
  </si>
  <si>
    <t>収入合計</t>
  </si>
  <si>
    <t>支出合計　</t>
  </si>
  <si>
    <t>利用料金収入</t>
  </si>
  <si>
    <t>（単位：円）</t>
  </si>
  <si>
    <t>運営費</t>
  </si>
  <si>
    <t>管理費</t>
  </si>
  <si>
    <t>光熱水費</t>
  </si>
  <si>
    <t>その他管理費</t>
  </si>
  <si>
    <t>（別紙資料４－２）</t>
  </si>
  <si>
    <t>運営状況</t>
  </si>
  <si>
    <t>事業収入</t>
  </si>
  <si>
    <t>事業収入（自主事業）</t>
  </si>
  <si>
    <t>租税公課</t>
  </si>
  <si>
    <t>施設管理受託金収入</t>
  </si>
  <si>
    <t>助成金収入</t>
  </si>
  <si>
    <t>寄附金収入</t>
  </si>
  <si>
    <t>H28年度決算額　</t>
  </si>
  <si>
    <t>H29年度決算額　</t>
  </si>
  <si>
    <t>H30年度決算額　</t>
  </si>
  <si>
    <t>H31（R元）年度
決算額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</si>
</sst>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%"/>
    <numFmt numFmtId="179" formatCode="0.0_ "/>
    <numFmt numFmtId="180" formatCode="0.0_);\(0.0\)"/>
    <numFmt numFmtId="181" formatCode="0_ "/>
    <numFmt numFmtId="182" formatCode="#,##0.0;[Red]\-#,##0.0"/>
    <numFmt numFmtId="183" formatCode="0.000%"/>
    <numFmt numFmtId="184" formatCode="#,##0.000_ "/>
    <numFmt numFmtId="185" formatCode="#,##0.00_ "/>
    <numFmt numFmtId="186" formatCode="#,##0.0_ "/>
    <numFmt numFmtId="187" formatCode="#,##0_);[Red]\(#,##0\)"/>
  </numFmts>
  <fonts count="41"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0" fillId="0" borderId="11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177" fontId="0" fillId="0" borderId="15" xfId="0" applyNumberFormat="1" applyFont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7" fontId="0" fillId="0" borderId="2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0" fontId="0" fillId="0" borderId="3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horizontal="center" vertical="center" textRotation="255" wrapText="1"/>
    </xf>
    <xf numFmtId="0" fontId="0" fillId="0" borderId="34" xfId="0" applyFont="1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3">
      <selection activeCell="G18" sqref="G18"/>
    </sheetView>
  </sheetViews>
  <sheetFormatPr defaultColWidth="9.00390625" defaultRowHeight="22.5" customHeight="1"/>
  <cols>
    <col min="1" max="1" width="4.75390625" style="3" customWidth="1"/>
    <col min="2" max="2" width="20.75390625" style="1" customWidth="1"/>
    <col min="3" max="3" width="16.625" style="1" bestFit="1" customWidth="1"/>
    <col min="4" max="6" width="16.375" style="1" customWidth="1"/>
    <col min="7" max="7" width="13.00390625" style="1" customWidth="1"/>
    <col min="8" max="11" width="13.00390625" style="1" bestFit="1" customWidth="1"/>
    <col min="12" max="16384" width="9.125" style="1" customWidth="1"/>
  </cols>
  <sheetData>
    <row r="1" ht="24" customHeight="1">
      <c r="F1" s="4" t="s">
        <v>17</v>
      </c>
    </row>
    <row r="2" spans="1:6" ht="24" customHeight="1">
      <c r="A2" s="42" t="s">
        <v>18</v>
      </c>
      <c r="B2" s="42"/>
      <c r="C2" s="42"/>
      <c r="D2" s="42"/>
      <c r="E2" s="42"/>
      <c r="F2" s="42"/>
    </row>
    <row r="3" spans="1:6" ht="24" customHeight="1" thickBot="1">
      <c r="A3" s="13" t="s">
        <v>7</v>
      </c>
      <c r="B3" s="6"/>
      <c r="C3" s="7"/>
      <c r="D3" s="7"/>
      <c r="E3" s="7"/>
      <c r="F3" s="11" t="s">
        <v>12</v>
      </c>
    </row>
    <row r="4" spans="1:6" ht="48" customHeight="1" thickBot="1">
      <c r="A4" s="43" t="s">
        <v>0</v>
      </c>
      <c r="B4" s="44"/>
      <c r="C4" s="31" t="s">
        <v>25</v>
      </c>
      <c r="D4" s="32" t="s">
        <v>26</v>
      </c>
      <c r="E4" s="32" t="s">
        <v>27</v>
      </c>
      <c r="F4" s="33" t="s">
        <v>28</v>
      </c>
    </row>
    <row r="5" spans="1:6" ht="24" customHeight="1" thickTop="1">
      <c r="A5" s="45" t="s">
        <v>11</v>
      </c>
      <c r="B5" s="34" t="s">
        <v>4</v>
      </c>
      <c r="C5" s="35">
        <v>69682317</v>
      </c>
      <c r="D5" s="36">
        <v>73736593</v>
      </c>
      <c r="E5" s="36">
        <v>74414157</v>
      </c>
      <c r="F5" s="37">
        <v>68391873</v>
      </c>
    </row>
    <row r="6" spans="1:6" ht="24" customHeight="1">
      <c r="A6" s="46"/>
      <c r="B6" s="8" t="s">
        <v>6</v>
      </c>
      <c r="C6" s="17">
        <v>53110940</v>
      </c>
      <c r="D6" s="18">
        <v>61461890</v>
      </c>
      <c r="E6" s="18">
        <v>66072840</v>
      </c>
      <c r="F6" s="26">
        <v>63376218</v>
      </c>
    </row>
    <row r="7" spans="1:6" ht="24" customHeight="1">
      <c r="A7" s="47"/>
      <c r="B7" s="9" t="s">
        <v>5</v>
      </c>
      <c r="C7" s="17">
        <v>12300000</v>
      </c>
      <c r="D7" s="18">
        <v>12275400</v>
      </c>
      <c r="E7" s="18">
        <v>12677400</v>
      </c>
      <c r="F7" s="26">
        <v>10934000</v>
      </c>
    </row>
    <row r="8" spans="1:6" ht="24" customHeight="1">
      <c r="A8" s="48" t="s">
        <v>1</v>
      </c>
      <c r="B8" s="49"/>
      <c r="C8" s="19">
        <v>82000</v>
      </c>
      <c r="D8" s="19">
        <v>133000</v>
      </c>
      <c r="E8" s="19">
        <v>59000</v>
      </c>
      <c r="F8" s="27">
        <v>120000</v>
      </c>
    </row>
    <row r="9" spans="1:6" ht="24" customHeight="1">
      <c r="A9" s="50" t="s">
        <v>24</v>
      </c>
      <c r="B9" s="49"/>
      <c r="C9" s="20">
        <v>1362792</v>
      </c>
      <c r="D9" s="19">
        <v>0</v>
      </c>
      <c r="E9" s="19">
        <v>0</v>
      </c>
      <c r="F9" s="27">
        <v>0</v>
      </c>
    </row>
    <row r="10" spans="1:6" ht="24" customHeight="1">
      <c r="A10" s="50" t="s">
        <v>23</v>
      </c>
      <c r="B10" s="49"/>
      <c r="C10" s="20">
        <v>0</v>
      </c>
      <c r="D10" s="19">
        <v>210000</v>
      </c>
      <c r="E10" s="19">
        <v>0</v>
      </c>
      <c r="F10" s="27">
        <v>0</v>
      </c>
    </row>
    <row r="11" spans="1:6" ht="24" customHeight="1">
      <c r="A11" s="50" t="s">
        <v>22</v>
      </c>
      <c r="B11" s="49"/>
      <c r="C11" s="19">
        <v>15120000</v>
      </c>
      <c r="D11" s="19">
        <v>8640000</v>
      </c>
      <c r="E11" s="19">
        <v>8640000</v>
      </c>
      <c r="F11" s="27">
        <v>15209112</v>
      </c>
    </row>
    <row r="12" spans="1:6" ht="24" customHeight="1">
      <c r="A12" s="53" t="s">
        <v>20</v>
      </c>
      <c r="B12" s="54"/>
      <c r="C12" s="15">
        <v>311100</v>
      </c>
      <c r="D12" s="16">
        <v>307900</v>
      </c>
      <c r="E12" s="21">
        <v>580400</v>
      </c>
      <c r="F12" s="25">
        <v>48000</v>
      </c>
    </row>
    <row r="13" spans="1:6" ht="24" customHeight="1">
      <c r="A13" s="55" t="s">
        <v>2</v>
      </c>
      <c r="B13" s="14" t="s">
        <v>19</v>
      </c>
      <c r="C13" s="20">
        <v>0</v>
      </c>
      <c r="D13" s="19">
        <v>0</v>
      </c>
      <c r="E13" s="19">
        <v>11200</v>
      </c>
      <c r="F13" s="27">
        <v>10500</v>
      </c>
    </row>
    <row r="14" spans="1:6" ht="24" customHeight="1">
      <c r="A14" s="56"/>
      <c r="B14" s="10" t="s">
        <v>3</v>
      </c>
      <c r="C14" s="17">
        <v>2502626</v>
      </c>
      <c r="D14" s="18">
        <v>1757916</v>
      </c>
      <c r="E14" s="18">
        <v>1923295</v>
      </c>
      <c r="F14" s="26">
        <v>1470252</v>
      </c>
    </row>
    <row r="15" spans="1:6" ht="24" customHeight="1" thickBot="1">
      <c r="A15" s="57" t="s">
        <v>9</v>
      </c>
      <c r="B15" s="58"/>
      <c r="C15" s="28">
        <f>SUM(C5:C14)</f>
        <v>154471775</v>
      </c>
      <c r="D15" s="29">
        <f>SUM(D5:D14)</f>
        <v>158522699</v>
      </c>
      <c r="E15" s="29">
        <f>SUM(E5:E14)</f>
        <v>164378292</v>
      </c>
      <c r="F15" s="30">
        <f>SUM(F5:F14)</f>
        <v>159559955</v>
      </c>
    </row>
    <row r="16" spans="1:6" ht="24" customHeight="1">
      <c r="A16" s="23"/>
      <c r="B16" s="23"/>
      <c r="C16" s="24"/>
      <c r="D16" s="24"/>
      <c r="E16" s="24"/>
      <c r="F16" s="24"/>
    </row>
    <row r="17" spans="1:11" ht="24" customHeight="1" thickBot="1">
      <c r="A17" s="13" t="s">
        <v>8</v>
      </c>
      <c r="B17" s="6"/>
      <c r="C17" s="2"/>
      <c r="D17" s="2"/>
      <c r="E17" s="2"/>
      <c r="F17" s="11" t="s">
        <v>12</v>
      </c>
      <c r="H17" s="2"/>
      <c r="I17" s="2"/>
      <c r="J17" s="2"/>
      <c r="K17" s="2"/>
    </row>
    <row r="18" spans="1:6" ht="48" customHeight="1" thickBot="1">
      <c r="A18" s="43" t="s">
        <v>0</v>
      </c>
      <c r="B18" s="44"/>
      <c r="C18" s="31" t="s">
        <v>25</v>
      </c>
      <c r="D18" s="32" t="s">
        <v>26</v>
      </c>
      <c r="E18" s="32" t="s">
        <v>27</v>
      </c>
      <c r="F18" s="33" t="s">
        <v>28</v>
      </c>
    </row>
    <row r="19" spans="1:11" ht="24" customHeight="1" thickTop="1">
      <c r="A19" s="59" t="s">
        <v>13</v>
      </c>
      <c r="B19" s="60"/>
      <c r="C19" s="40">
        <v>343707</v>
      </c>
      <c r="D19" s="40">
        <v>485155</v>
      </c>
      <c r="E19" s="40">
        <v>317447</v>
      </c>
      <c r="F19" s="41">
        <v>282329</v>
      </c>
      <c r="H19" s="2"/>
      <c r="I19" s="2"/>
      <c r="J19" s="2"/>
      <c r="K19" s="2"/>
    </row>
    <row r="20" spans="1:11" ht="24" customHeight="1">
      <c r="A20" s="61" t="s">
        <v>14</v>
      </c>
      <c r="B20" s="12" t="s">
        <v>15</v>
      </c>
      <c r="C20" s="19">
        <v>23311618</v>
      </c>
      <c r="D20" s="19">
        <v>22455349</v>
      </c>
      <c r="E20" s="19">
        <v>22855298</v>
      </c>
      <c r="F20" s="27">
        <v>22932471</v>
      </c>
      <c r="H20" s="2"/>
      <c r="I20" s="2"/>
      <c r="J20" s="2"/>
      <c r="K20" s="2"/>
    </row>
    <row r="21" spans="1:11" ht="24" customHeight="1">
      <c r="A21" s="62"/>
      <c r="B21" s="22" t="s">
        <v>21</v>
      </c>
      <c r="C21" s="19">
        <v>3623100</v>
      </c>
      <c r="D21" s="19">
        <v>3617900</v>
      </c>
      <c r="E21" s="19">
        <v>3609500</v>
      </c>
      <c r="F21" s="27">
        <v>3627530</v>
      </c>
      <c r="H21" s="2"/>
      <c r="I21" s="2"/>
      <c r="J21" s="2"/>
      <c r="K21" s="2"/>
    </row>
    <row r="22" spans="1:11" ht="24" customHeight="1">
      <c r="A22" s="63"/>
      <c r="B22" s="12" t="s">
        <v>16</v>
      </c>
      <c r="C22" s="19">
        <v>131516499</v>
      </c>
      <c r="D22" s="19">
        <v>131900758</v>
      </c>
      <c r="E22" s="19">
        <v>137446727</v>
      </c>
      <c r="F22" s="27">
        <v>135756411</v>
      </c>
      <c r="H22" s="2"/>
      <c r="I22" s="2"/>
      <c r="J22" s="2"/>
      <c r="K22" s="2"/>
    </row>
    <row r="23" spans="1:6" ht="24" customHeight="1" thickBot="1">
      <c r="A23" s="51" t="s">
        <v>10</v>
      </c>
      <c r="B23" s="52"/>
      <c r="C23" s="38">
        <f>SUM(C19:C22)</f>
        <v>158794924</v>
      </c>
      <c r="D23" s="38">
        <f>SUM(D19:D22)</f>
        <v>158459162</v>
      </c>
      <c r="E23" s="38">
        <f>SUM(E19:E22)</f>
        <v>164228972</v>
      </c>
      <c r="F23" s="39">
        <f>SUM(F19:F22)</f>
        <v>162598741</v>
      </c>
    </row>
    <row r="24" spans="3:6" ht="22.5" customHeight="1">
      <c r="C24" s="2"/>
      <c r="D24" s="2"/>
      <c r="E24" s="2"/>
      <c r="F24" s="2"/>
    </row>
    <row r="25" ht="22.5" customHeight="1">
      <c r="F25" s="5"/>
    </row>
  </sheetData>
  <sheetProtection/>
  <mergeCells count="14">
    <mergeCell ref="A23:B23"/>
    <mergeCell ref="A9:B9"/>
    <mergeCell ref="A12:B12"/>
    <mergeCell ref="A13:A14"/>
    <mergeCell ref="A15:B15"/>
    <mergeCell ref="A18:B18"/>
    <mergeCell ref="A19:B19"/>
    <mergeCell ref="A20:A22"/>
    <mergeCell ref="A2:F2"/>
    <mergeCell ref="A4:B4"/>
    <mergeCell ref="A5:A7"/>
    <mergeCell ref="A8:B8"/>
    <mergeCell ref="A10:B10"/>
    <mergeCell ref="A11:B11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DAWN062</dc:creator>
  <cp:keywords/>
  <dc:description/>
  <cp:lastModifiedBy>大阪府</cp:lastModifiedBy>
  <cp:lastPrinted>2020-04-17T07:15:19Z</cp:lastPrinted>
  <dcterms:created xsi:type="dcterms:W3CDTF">2010-09-09T04:39:19Z</dcterms:created>
  <dcterms:modified xsi:type="dcterms:W3CDTF">2020-08-18T04:20:13Z</dcterms:modified>
  <cp:category/>
  <cp:version/>
  <cp:contentType/>
  <cp:contentStatus/>
</cp:coreProperties>
</file>