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005" windowWidth="20490" windowHeight="4065" tabRatio="801" activeTab="0"/>
  </bookViews>
  <sheets>
    <sheet name="1-1歳入（ごみ）" sheetId="1" r:id="rId1"/>
    <sheet name="1-1歳入（し尿）" sheetId="2" r:id="rId2"/>
    <sheet name="１-2歳出（ごみ）" sheetId="3" r:id="rId3"/>
    <sheet name="１-2歳出（し尿）" sheetId="4" r:id="rId4"/>
    <sheet name="2従事職員" sheetId="5" r:id="rId5"/>
    <sheet name="3委託許可" sheetId="6" r:id="rId6"/>
  </sheets>
  <definedNames>
    <definedName name="_xlnm.Print_Area" localSheetId="0">'1-1歳入（ごみ）'!$A$1:$J$70</definedName>
    <definedName name="_xlnm.Print_Area" localSheetId="1">'1-1歳入（し尿）'!$A$2:$J$59</definedName>
    <definedName name="_xlnm.Print_Area" localSheetId="2">'１-2歳出（ごみ）'!$A$2:$S$69</definedName>
    <definedName name="_xlnm.Print_Area" localSheetId="3">'１-2歳出（し尿）'!$A$2:$S$59</definedName>
    <definedName name="_xlnm.Print_Area" localSheetId="4">'2従事職員'!$A$2:$V$66</definedName>
    <definedName name="_xlnm.Print_Area" localSheetId="5">'3委託許可'!$A$2:$G$238</definedName>
    <definedName name="_xlnm.Print_Titles" localSheetId="0">'1-1歳入（ごみ）'!$5:$8</definedName>
    <definedName name="_xlnm.Print_Titles" localSheetId="1">'1-1歳入（し尿）'!$3:$6</definedName>
    <definedName name="_xlnm.Print_Titles" localSheetId="2">'１-2歳出（ごみ）'!$4:$7</definedName>
    <definedName name="_xlnm.Print_Titles" localSheetId="3">'１-2歳出（し尿）'!$4:$6</definedName>
    <definedName name="_xlnm.Print_Titles" localSheetId="4">'2従事職員'!$3:$6</definedName>
    <definedName name="_xlnm.Print_Titles" localSheetId="5">'3委託許可'!$4:$6</definedName>
  </definedNames>
  <calcPr fullCalcOnLoad="1"/>
</workbook>
</file>

<file path=xl/sharedStrings.xml><?xml version="1.0" encoding="utf-8"?>
<sst xmlns="http://schemas.openxmlformats.org/spreadsheetml/2006/main" count="1021" uniqueCount="191">
  <si>
    <t>市町村・</t>
  </si>
  <si>
    <t>一部事務</t>
  </si>
  <si>
    <t>組合名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</si>
  <si>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</si>
  <si>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</si>
  <si>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</si>
  <si>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</si>
  <si>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</si>
  <si>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</si>
  <si>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</si>
  <si>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</si>
  <si>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</si>
  <si>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</si>
  <si>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</si>
  <si>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</si>
  <si>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</si>
  <si>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</si>
  <si>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</si>
  <si>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</si>
  <si>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</si>
  <si>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</si>
  <si>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</si>
  <si>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</si>
  <si>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</si>
  <si>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</si>
  <si>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</si>
  <si>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</si>
  <si>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</si>
  <si>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</si>
  <si>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</si>
  <si>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</si>
  <si>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</si>
  <si>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</si>
  <si>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</si>
  <si>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</si>
  <si>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</si>
  <si>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市計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</si>
  <si>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</si>
  <si>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</si>
  <si>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</si>
  <si>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</si>
  <si>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</si>
  <si>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</si>
  <si>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</si>
  <si>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</si>
  <si>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</si>
  <si>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</si>
  <si>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町村計</t>
  </si>
  <si>
    <t>市町村計</t>
  </si>
  <si>
    <t>（単位：千円）</t>
  </si>
  <si>
    <t>ご　　み　　関　　係　　経　　費</t>
  </si>
  <si>
    <t>国庫支出金</t>
  </si>
  <si>
    <t>府支出金</t>
  </si>
  <si>
    <t>地方債</t>
  </si>
  <si>
    <t>使用料及び</t>
  </si>
  <si>
    <t>その他</t>
  </si>
  <si>
    <t>計</t>
  </si>
  <si>
    <t>一般財源</t>
  </si>
  <si>
    <t>合計</t>
  </si>
  <si>
    <t>手数料</t>
  </si>
  <si>
    <t>府合計</t>
  </si>
  <si>
    <t>建  　設　　改　　良　　費</t>
  </si>
  <si>
    <t>処　　理　　及　　び　　維　　持　　管　　理　　費</t>
  </si>
  <si>
    <t>工　　事　　費</t>
  </si>
  <si>
    <t>調査費</t>
  </si>
  <si>
    <t>小計</t>
  </si>
  <si>
    <t>人件費</t>
  </si>
  <si>
    <t>処　　理　　費</t>
  </si>
  <si>
    <t>車輌等</t>
  </si>
  <si>
    <t>委託費</t>
  </si>
  <si>
    <t>中間処理施設</t>
  </si>
  <si>
    <t>最終処分場</t>
  </si>
  <si>
    <t>収集運搬費</t>
  </si>
  <si>
    <t>中間処理費</t>
  </si>
  <si>
    <t>最終処分費</t>
  </si>
  <si>
    <t>購入費</t>
  </si>
  <si>
    <t>市町村・一部</t>
  </si>
  <si>
    <t>事務組合名</t>
  </si>
  <si>
    <t>（単位:人）</t>
  </si>
  <si>
    <t>一般職</t>
  </si>
  <si>
    <t>技能職</t>
  </si>
  <si>
    <t>事務</t>
  </si>
  <si>
    <t>技術</t>
  </si>
  <si>
    <t>岸和田市貝塚市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清掃施設組合</t>
  </si>
  <si>
    <t>市町村</t>
  </si>
  <si>
    <t>分担金</t>
  </si>
  <si>
    <t>一部事務組合計</t>
  </si>
  <si>
    <t>一部事務組合計</t>
  </si>
  <si>
    <t>府合計</t>
  </si>
  <si>
    <t>一部事務組合計</t>
  </si>
  <si>
    <t>市町村・</t>
  </si>
  <si>
    <t>一部事務</t>
  </si>
  <si>
    <t>組合名</t>
  </si>
  <si>
    <t>し　　　尿</t>
  </si>
  <si>
    <t>泉南清掃
事務組合</t>
  </si>
  <si>
    <t>調査</t>
  </si>
  <si>
    <t>研究費</t>
  </si>
  <si>
    <t>収集運搬施設</t>
  </si>
  <si>
    <t>南河内環境  　　                                                                                                                                               事業組合</t>
  </si>
  <si>
    <t>３　委託・許可件数</t>
  </si>
  <si>
    <t>区分</t>
  </si>
  <si>
    <t>ご　み　（件）</t>
  </si>
  <si>
    <t>し　尿　（件）</t>
  </si>
  <si>
    <t>委託</t>
  </si>
  <si>
    <t>許可</t>
  </si>
  <si>
    <t>（法第6条の2）</t>
  </si>
  <si>
    <t>（法第7条）</t>
  </si>
  <si>
    <t>（浄化槽法第35条）</t>
  </si>
  <si>
    <t>収集運搬</t>
  </si>
  <si>
    <t>中間処理</t>
  </si>
  <si>
    <t>最終処分場</t>
  </si>
  <si>
    <t>計</t>
  </si>
  <si>
    <t>南河内環境    　　　　　　　　　　　　　　　　　　　　　　　　　　　　　　　　　　　　　　　　　　　　　　　　　　　　　　　　　　　　　　　　　　　　　　　　　　事業組合</t>
  </si>
  <si>
    <t>泉南清掃     　　　　　　　　　　　　　　　　　　　　　　　　　　　　　　　　　　　　　　　　　　　　　　　　　　　　　　　　　　　　　　　　　　　　　　　　　　　事務組合</t>
  </si>
  <si>
    <t>第１章　一般廃棄物処理事業の状況</t>
  </si>
  <si>
    <t>泉北環境整備
施設組合</t>
  </si>
  <si>
    <t>柏羽藤環境
事業組合</t>
  </si>
  <si>
    <t>泉佐野市田尻町
清掃施設組合</t>
  </si>
  <si>
    <t>東大阪都市
清掃施設組合</t>
  </si>
  <si>
    <t>四條畷市交野市
清掃施設組合</t>
  </si>
  <si>
    <t>南河内環境
事業組合</t>
  </si>
  <si>
    <t>柏羽藤環境事業組合</t>
  </si>
  <si>
    <t>１　一般廃棄物処理事業経費の状況</t>
  </si>
  <si>
    <t>し　　尿　　関　　係　　経　　費</t>
  </si>
  <si>
    <t>研究費</t>
  </si>
  <si>
    <t>泉北環境
整備施設組合</t>
  </si>
  <si>
    <t>豊中市伊丹市
クリーンランド
（豊中市分）</t>
  </si>
  <si>
    <t>東大阪都市
清掃施設組合</t>
  </si>
  <si>
    <t>泉佐野市田尻町
清掃施設組合</t>
  </si>
  <si>
    <t>四條畷市交野市
清掃施設組合</t>
  </si>
  <si>
    <t>豊中市伊丹市
クリーンランド
（豊中市分）</t>
  </si>
  <si>
    <t>北河内４市
リサイクル
施設組合</t>
  </si>
  <si>
    <t>猪名川上流広域
ごみ処理施設組合
(豊能町,能勢町分)</t>
  </si>
  <si>
    <t>岸和田市貝塚市
清掃施設組合</t>
  </si>
  <si>
    <t>２　一般廃棄物処理事業従事職員</t>
  </si>
  <si>
    <t>収集　　　　　　　　　　　　　　　　　　　　　　　　　　　　　　　　　　　　　　　　　　　　　　　　　　　　　　　　　　　　　　　　　　　　　　　　　　　　　　　　　　　運搬</t>
  </si>
  <si>
    <t>中間　　　　　　　　　　　　　　　　　　　　　　　　　　　　　　　　　　　　　　　　　　　　　　　　　　　　　　　　　　　　　　　　　　　　　　　　　　　　　　　　　　　　　　　　　　　処理</t>
  </si>
  <si>
    <t>最終　　　　　　　　　　　　　　　　　　　　　　　　　　　　　　　　　　　　　　　　　　　　　　　　　　　　　　　　　　　　　　　　　　　　　　　　　　　　　　　　　　　　　　　　処分</t>
  </si>
  <si>
    <t>豊中市伊丹市
クリーンランド</t>
  </si>
  <si>
    <t>泉北環境                                                                                                                                                      整備施設組合</t>
  </si>
  <si>
    <t>柏羽藤環境                                                                                                                                                                                                                           　事業組合</t>
  </si>
  <si>
    <t>泉佐野市田尻町                                                                                                                                                 清掃施設組合</t>
  </si>
  <si>
    <t>東大阪都市   　　                                                                                                                                                清掃施設組合</t>
  </si>
  <si>
    <t>四條畷市交野市                                                                                                                                                                          清掃施設組合</t>
  </si>
  <si>
    <t>岸和田市貝塚市                                                                                                                                                清掃施設組合</t>
  </si>
  <si>
    <t>泉南清掃
事務組合</t>
  </si>
  <si>
    <t>　　（２）し尿</t>
  </si>
  <si>
    <t>市町村・</t>
  </si>
  <si>
    <t>組合</t>
  </si>
  <si>
    <t>その他</t>
  </si>
  <si>
    <t>中間処理施設</t>
  </si>
  <si>
    <t>分担金</t>
  </si>
  <si>
    <t>－</t>
  </si>
  <si>
    <t>　１－１　廃棄物処理事業歳入の状況</t>
  </si>
  <si>
    <t>　　（１）ごみ</t>
  </si>
  <si>
    <t>国庫支出金</t>
  </si>
  <si>
    <t>泉南清掃事務組合</t>
  </si>
  <si>
    <t>　１－２　廃棄物処理事業歳出の状況</t>
  </si>
  <si>
    <t>（単位：千円）</t>
  </si>
  <si>
    <t>組合</t>
  </si>
  <si>
    <t>その他</t>
  </si>
  <si>
    <t>分担金</t>
  </si>
  <si>
    <t>南河内環境事業組合</t>
  </si>
  <si>
    <t>猪名川上流広域
ごみ処理施設組合（豊能町,能勢町分）</t>
  </si>
  <si>
    <t>し尿浄化槽</t>
  </si>
  <si>
    <t>豊中市伊丹市                                                                                                                                                           クリーンランド</t>
  </si>
  <si>
    <t>泉北環境　　　　　　　　　　　　　　　　　　　　　　　　　　　　　　　　　　　　　　　　　　　　　　　　　　　　　　　　　　　　　　　　　　　　　　　　　　　　　　整備施設組合</t>
  </si>
  <si>
    <t>柏羽藤環境     　　　　　　　　　　　　　　　　　　　　　　　　　　　　　　　　　　　　　　　　　　　　　　　　　　　　　　　　　　　　　　　　　　　　　　　　　事業組合</t>
  </si>
  <si>
    <t>泉佐野市田尻町    　　　　　　　　　　　　　　　　　　　　　　　　　　　　　　　　　　　　　　　　　　　　　　　　　　　　　　　　　　　　　　　　　　　　　　　清掃施設組合</t>
  </si>
  <si>
    <t>東大阪都市    　　　　　　　　　　　　　　　　　　　　　　　　　　　　　　　　　　　　　　　　　　　　　　　　　　　　　　　　　　　　　　　　　　　　　　　　　　清掃施設組合</t>
  </si>
  <si>
    <t>四條畷市交野市   　　　　　　　　　　　　　　　　　　　　　　　　　　　　　　　　　　　　　　　　　　　　　　　　　　　　　　　　　　　　　　　　　　　　　　　　　　 清掃施設組合</t>
  </si>
  <si>
    <t>岸和田市貝塚市    　　　　　　　　　　　　　　　　　　　　　　　　　　　　　　　　　　　　　　　　　　　　　　　　　　　　　　　　　　　　　　　　　　　　　　　　　清掃施設組合</t>
  </si>
  <si>
    <t>ご　　　み</t>
  </si>
  <si>
    <t>枚方京田辺
環境施設組合</t>
  </si>
  <si>
    <t>大阪広域
環境施設組合</t>
  </si>
  <si>
    <t>大阪広域
環境施設組合</t>
  </si>
  <si>
    <t>北河内４市リサイクル
施設組合</t>
  </si>
  <si>
    <t>泉北環境整備　　　　　　　　　　　　　　　　　　　　　　　　　　　　　　　　　　　　　　　　　　　　　　　　　　　　　　　　　　　　　　　　　　　　　　　　　　　　　　施設組合</t>
  </si>
  <si>
    <t>南河内環境
事業組合</t>
  </si>
  <si>
    <t>柏羽藤環境　　　　　　　　　　　　　　　　　　　　　　　　　　　　　　　　　　　　　　　　　　　　　　　　　　　　　　　　　　　　　　　　　　　　　　　　　　　　　　事業組合</t>
  </si>
  <si>
    <t>泉佐野市田尻町　　　　　　　　　　　　　　　　　　　　　　　　　　　　　　　　　　　　　　　　　　　　　　　　　　　　　　　　　　　　　　　　　　　　　　　　　　　　　清掃施設組合</t>
  </si>
  <si>
    <t>府合計</t>
  </si>
  <si>
    <t>大阪市</t>
  </si>
  <si>
    <t>泉北環境整備施設組合</t>
  </si>
  <si>
    <t>泉佐野市
田尻町清掃施設組合</t>
  </si>
  <si>
    <t>南河内環境
事業組合</t>
  </si>
  <si>
    <t>-</t>
  </si>
  <si>
    <t>（注）　歳入の府合計は、上記府合計から分担金1,005,637千円を控除した6,599,782千円である。</t>
  </si>
  <si>
    <t>（注）　歳出の府合計は、上記府合計から分担金（建設改良費223,340千円、処理及び維持管理費782,297千円）を控除した6,599,782千円である。</t>
  </si>
  <si>
    <t>（注1）　歳入の府合計は、上記府合計から分担金18,810,749千円を控除した121,968,567千円である。</t>
  </si>
  <si>
    <t>（注1）　歳出の府合計は、上記府合計から組合分担金（建設改良費 1,597,101千円、処理及び維持管理費  17,213,648千円）を控除した 121,968,567千円である。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</si>
</sst>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#,##0;[Red]#,##0"/>
    <numFmt numFmtId="186" formatCode="#,##0.00_ "/>
    <numFmt numFmtId="187" formatCode="0.0"/>
    <numFmt numFmtId="188" formatCode="#,##0;&quot;△ &quot;#,##0"/>
    <numFmt numFmtId="189" formatCode="0;&quot;△ &quot;0"/>
    <numFmt numFmtId="190" formatCode="#,##0_);[Red]\(#,##0\)"/>
    <numFmt numFmtId="191" formatCode="0.00_);[Red]\(0.00\)"/>
    <numFmt numFmtId="192" formatCode="#,##0.00_);[Red]\(#,##0.00\)"/>
    <numFmt numFmtId="193" formatCode="0_);[Red]\(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%"/>
    <numFmt numFmtId="199" formatCode="#,##0.0;[Red]\-#,##0.0"/>
    <numFmt numFmtId="200" formatCode="\(#,###\)"/>
    <numFmt numFmtId="201" formatCode="#,##0.0"/>
    <numFmt numFmtId="202" formatCode="#,##0\)_ ;[Red]\-#,##0\ \)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</numFmts>
  <fonts count="5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6"/>
      <name val="明朝"/>
      <family val="1"/>
    </font>
    <font>
      <sz val="11"/>
      <name val="ＭＳ 明朝"/>
      <family val="1"/>
    </font>
    <font>
      <b/>
      <sz val="8"/>
      <name val="ＭＳ ゴシック"/>
      <family val="3"/>
    </font>
    <font>
      <sz val="10"/>
      <name val="明朝"/>
      <family val="1"/>
    </font>
    <font>
      <sz val="9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sz val="8"/>
      <name val="明朝"/>
      <family val="1"/>
    </font>
    <font>
      <sz val="8"/>
      <name val="MS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hair"/>
      <bottom style="thin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medium"/>
      <right/>
      <top/>
      <bottom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 diagonalDown="1">
      <left style="hair"/>
      <right style="hair"/>
      <top style="medium"/>
      <bottom style="hair"/>
      <diagonal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 diagonalDown="1">
      <left style="hair"/>
      <right style="hair"/>
      <top style="hair"/>
      <bottom style="hair"/>
      <diagonal style="hair"/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 diagonalDown="1">
      <left style="hair"/>
      <right style="hair"/>
      <top style="hair"/>
      <bottom style="medium"/>
      <diagonal style="hair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 diagonalDown="1">
      <left style="hair"/>
      <right style="hair"/>
      <top style="medium"/>
      <bottom style="medium"/>
      <diagonal style="hair"/>
    </border>
    <border>
      <left style="hair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thin"/>
      <top style="medium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 diagonalDown="1">
      <left style="hair"/>
      <right style="hair"/>
      <top style="thin"/>
      <bottom style="medium"/>
      <diagonal style="hair"/>
    </border>
    <border>
      <left style="hair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 diagonalDown="1">
      <left style="hair"/>
      <right style="hair"/>
      <top>
        <color indexed="63"/>
      </top>
      <bottom>
        <color indexed="63"/>
      </bottom>
      <diagonal style="hair"/>
    </border>
    <border>
      <left style="thin"/>
      <right style="thin"/>
      <top>
        <color indexed="63"/>
      </top>
      <bottom>
        <color indexed="63"/>
      </bottom>
    </border>
    <border diagonalDown="1">
      <left style="hair"/>
      <right style="hair"/>
      <top>
        <color indexed="63"/>
      </top>
      <bottom style="medium"/>
      <diagonal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hair"/>
      <top style="hair"/>
      <bottom>
        <color indexed="63"/>
      </bottom>
    </border>
    <border diagonalDown="1">
      <left style="hair"/>
      <right style="hair"/>
      <top>
        <color indexed="63"/>
      </top>
      <bottom style="hair"/>
      <diagonal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thin"/>
      <top style="hair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medium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hair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6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10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distributed"/>
    </xf>
    <xf numFmtId="3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horizontal="centerContinuous"/>
    </xf>
    <xf numFmtId="0" fontId="8" fillId="0" borderId="11" xfId="0" applyFont="1" applyFill="1" applyBorder="1" applyAlignment="1">
      <alignment horizontal="centerContinuous"/>
    </xf>
    <xf numFmtId="0" fontId="8" fillId="0" borderId="12" xfId="0" applyFont="1" applyFill="1" applyBorder="1" applyAlignment="1">
      <alignment horizontal="distributed"/>
    </xf>
    <xf numFmtId="0" fontId="8" fillId="0" borderId="13" xfId="0" applyFont="1" applyFill="1" applyBorder="1" applyAlignment="1">
      <alignment horizontal="distributed"/>
    </xf>
    <xf numFmtId="0" fontId="8" fillId="0" borderId="14" xfId="0" applyFont="1" applyFill="1" applyBorder="1" applyAlignment="1">
      <alignment horizontal="distributed"/>
    </xf>
    <xf numFmtId="0" fontId="8" fillId="0" borderId="15" xfId="0" applyFont="1" applyFill="1" applyBorder="1" applyAlignment="1">
      <alignment horizontal="centerContinuous"/>
    </xf>
    <xf numFmtId="0" fontId="8" fillId="0" borderId="16" xfId="0" applyFont="1" applyFill="1" applyBorder="1" applyAlignment="1">
      <alignment horizontal="centerContinuous"/>
    </xf>
    <xf numFmtId="0" fontId="8" fillId="0" borderId="17" xfId="0" applyFont="1" applyFill="1" applyBorder="1" applyAlignment="1">
      <alignment horizontal="centerContinuous"/>
    </xf>
    <xf numFmtId="0" fontId="8" fillId="0" borderId="18" xfId="0" applyFont="1" applyFill="1" applyBorder="1" applyAlignment="1">
      <alignment horizontal="distributed"/>
    </xf>
    <xf numFmtId="0" fontId="8" fillId="0" borderId="19" xfId="0" applyFont="1" applyFill="1" applyBorder="1" applyAlignment="1">
      <alignment horizontal="distributed"/>
    </xf>
    <xf numFmtId="0" fontId="8" fillId="0" borderId="20" xfId="0" applyFont="1" applyFill="1" applyBorder="1" applyAlignment="1">
      <alignment horizontal="distributed"/>
    </xf>
    <xf numFmtId="0" fontId="8" fillId="0" borderId="21" xfId="0" applyFont="1" applyFill="1" applyBorder="1" applyAlignment="1">
      <alignment horizontal="distributed"/>
    </xf>
    <xf numFmtId="0" fontId="8" fillId="0" borderId="22" xfId="0" applyFont="1" applyFill="1" applyBorder="1" applyAlignment="1" quotePrefix="1">
      <alignment horizontal="distributed"/>
    </xf>
    <xf numFmtId="0" fontId="8" fillId="0" borderId="23" xfId="0" applyFont="1" applyFill="1" applyBorder="1" applyAlignment="1">
      <alignment horizontal="distributed"/>
    </xf>
    <xf numFmtId="0" fontId="8" fillId="0" borderId="24" xfId="0" applyFont="1" applyFill="1" applyBorder="1" applyAlignment="1">
      <alignment horizontal="distributed"/>
    </xf>
    <xf numFmtId="0" fontId="8" fillId="0" borderId="25" xfId="0" applyFont="1" applyFill="1" applyBorder="1" applyAlignment="1">
      <alignment horizontal="distributed"/>
    </xf>
    <xf numFmtId="0" fontId="8" fillId="0" borderId="26" xfId="0" applyFont="1" applyFill="1" applyBorder="1" applyAlignment="1">
      <alignment horizontal="distributed"/>
    </xf>
    <xf numFmtId="0" fontId="8" fillId="0" borderId="27" xfId="0" applyFont="1" applyFill="1" applyBorder="1" applyAlignment="1">
      <alignment horizontal="distributed"/>
    </xf>
    <xf numFmtId="0" fontId="8" fillId="0" borderId="28" xfId="0" applyFont="1" applyFill="1" applyBorder="1" applyAlignment="1">
      <alignment horizontal="distributed"/>
    </xf>
    <xf numFmtId="0" fontId="8" fillId="0" borderId="29" xfId="0" applyFont="1" applyFill="1" applyBorder="1" applyAlignment="1">
      <alignment horizontal="distributed"/>
    </xf>
    <xf numFmtId="0" fontId="8" fillId="0" borderId="30" xfId="0" applyFont="1" applyFill="1" applyBorder="1" applyAlignment="1">
      <alignment horizontal="distributed"/>
    </xf>
    <xf numFmtId="0" fontId="8" fillId="0" borderId="31" xfId="0" applyFont="1" applyFill="1" applyBorder="1" applyAlignment="1">
      <alignment horizontal="distributed"/>
    </xf>
    <xf numFmtId="0" fontId="9" fillId="0" borderId="29" xfId="0" applyFont="1" applyFill="1" applyBorder="1" applyAlignment="1">
      <alignment horizontal="distributed" vertical="center" wrapText="1"/>
    </xf>
    <xf numFmtId="0" fontId="9" fillId="0" borderId="30" xfId="0" applyFont="1" applyFill="1" applyBorder="1" applyAlignment="1">
      <alignment horizontal="distributed" vertical="center" wrapText="1"/>
    </xf>
    <xf numFmtId="0" fontId="9" fillId="0" borderId="32" xfId="0" applyFont="1" applyFill="1" applyBorder="1" applyAlignment="1">
      <alignment horizontal="distributed"/>
    </xf>
    <xf numFmtId="3" fontId="9" fillId="0" borderId="16" xfId="0" applyNumberFormat="1" applyFont="1" applyFill="1" applyBorder="1" applyAlignment="1">
      <alignment horizontal="centerContinuous"/>
    </xf>
    <xf numFmtId="0" fontId="9" fillId="0" borderId="33" xfId="0" applyNumberFormat="1" applyFont="1" applyFill="1" applyBorder="1" applyAlignment="1">
      <alignment horizontal="distributed"/>
    </xf>
    <xf numFmtId="3" fontId="9" fillId="0" borderId="34" xfId="0" applyNumberFormat="1" applyFont="1" applyFill="1" applyBorder="1" applyAlignment="1" quotePrefix="1">
      <alignment horizontal="distributed"/>
    </xf>
    <xf numFmtId="0" fontId="9" fillId="0" borderId="18" xfId="0" applyFont="1" applyFill="1" applyBorder="1" applyAlignment="1">
      <alignment horizontal="distributed"/>
    </xf>
    <xf numFmtId="3" fontId="9" fillId="0" borderId="19" xfId="0" applyNumberFormat="1" applyFont="1" applyFill="1" applyBorder="1" applyAlignment="1">
      <alignment horizontal="distributed"/>
    </xf>
    <xf numFmtId="3" fontId="9" fillId="0" borderId="35" xfId="0" applyNumberFormat="1" applyFont="1" applyFill="1" applyBorder="1" applyAlignment="1">
      <alignment horizontal="distributed"/>
    </xf>
    <xf numFmtId="3" fontId="9" fillId="0" borderId="36" xfId="0" applyNumberFormat="1" applyFont="1" applyFill="1" applyBorder="1" applyAlignment="1">
      <alignment horizontal="distributed"/>
    </xf>
    <xf numFmtId="0" fontId="9" fillId="0" borderId="0" xfId="0" applyFont="1" applyFill="1" applyAlignment="1">
      <alignment horizontal="distributed"/>
    </xf>
    <xf numFmtId="0" fontId="9" fillId="0" borderId="22" xfId="0" applyFont="1" applyFill="1" applyBorder="1" applyAlignment="1">
      <alignment horizontal="distributed"/>
    </xf>
    <xf numFmtId="3" fontId="9" fillId="0" borderId="25" xfId="0" applyNumberFormat="1" applyFont="1" applyFill="1" applyBorder="1" applyAlignment="1">
      <alignment horizontal="distributed"/>
    </xf>
    <xf numFmtId="3" fontId="9" fillId="0" borderId="37" xfId="0" applyNumberFormat="1" applyFont="1" applyFill="1" applyBorder="1" applyAlignment="1">
      <alignment horizontal="distributed"/>
    </xf>
    <xf numFmtId="3" fontId="9" fillId="0" borderId="27" xfId="0" applyNumberFormat="1" applyFont="1" applyFill="1" applyBorder="1" applyAlignment="1">
      <alignment horizontal="distributed"/>
    </xf>
    <xf numFmtId="0" fontId="9" fillId="0" borderId="28" xfId="0" applyFont="1" applyFill="1" applyBorder="1" applyAlignment="1">
      <alignment horizontal="distributed"/>
    </xf>
    <xf numFmtId="0" fontId="9" fillId="0" borderId="29" xfId="0" applyFont="1" applyFill="1" applyBorder="1" applyAlignment="1">
      <alignment horizontal="distributed"/>
    </xf>
    <xf numFmtId="0" fontId="9" fillId="0" borderId="30" xfId="0" applyFont="1" applyFill="1" applyBorder="1" applyAlignment="1">
      <alignment horizontal="distributed"/>
    </xf>
    <xf numFmtId="0" fontId="9" fillId="0" borderId="38" xfId="0" applyFont="1" applyFill="1" applyBorder="1" applyAlignment="1">
      <alignment horizontal="distributed"/>
    </xf>
    <xf numFmtId="0" fontId="9" fillId="0" borderId="28" xfId="0" applyFont="1" applyFill="1" applyBorder="1" applyAlignment="1">
      <alignment horizontal="distributed" vertical="center" wrapText="1"/>
    </xf>
    <xf numFmtId="0" fontId="9" fillId="0" borderId="31" xfId="0" applyFont="1" applyFill="1" applyBorder="1" applyAlignment="1">
      <alignment horizontal="distributed" vertical="center"/>
    </xf>
    <xf numFmtId="0" fontId="9" fillId="0" borderId="22" xfId="0" applyFont="1" applyFill="1" applyBorder="1" applyAlignment="1">
      <alignment horizontal="distributed" vertical="center"/>
    </xf>
    <xf numFmtId="0" fontId="8" fillId="0" borderId="32" xfId="0" applyFont="1" applyFill="1" applyBorder="1" applyAlignment="1">
      <alignment horizontal="distributed" vertical="center"/>
    </xf>
    <xf numFmtId="0" fontId="8" fillId="0" borderId="39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 wrapText="1"/>
    </xf>
    <xf numFmtId="0" fontId="8" fillId="0" borderId="41" xfId="0" applyFont="1" applyFill="1" applyBorder="1" applyAlignment="1">
      <alignment horizontal="distributed"/>
    </xf>
    <xf numFmtId="0" fontId="8" fillId="0" borderId="42" xfId="0" applyFont="1" applyFill="1" applyBorder="1" applyAlignment="1">
      <alignment horizontal="centerContinuous"/>
    </xf>
    <xf numFmtId="3" fontId="9" fillId="0" borderId="24" xfId="0" applyNumberFormat="1" applyFont="1" applyFill="1" applyBorder="1" applyAlignment="1">
      <alignment horizontal="distributed"/>
    </xf>
    <xf numFmtId="3" fontId="9" fillId="0" borderId="23" xfId="0" applyNumberFormat="1" applyFont="1" applyFill="1" applyBorder="1" applyAlignment="1">
      <alignment horizontal="distributed"/>
    </xf>
    <xf numFmtId="3" fontId="9" fillId="0" borderId="13" xfId="0" applyNumberFormat="1" applyFont="1" applyFill="1" applyBorder="1" applyAlignment="1">
      <alignment horizontal="distributed"/>
    </xf>
    <xf numFmtId="3" fontId="9" fillId="0" borderId="13" xfId="0" applyNumberFormat="1" applyFont="1" applyFill="1" applyBorder="1" applyAlignment="1" quotePrefix="1">
      <alignment horizontal="distributed"/>
    </xf>
    <xf numFmtId="3" fontId="9" fillId="0" borderId="12" xfId="0" applyNumberFormat="1" applyFont="1" applyFill="1" applyBorder="1" applyAlignment="1">
      <alignment horizontal="distributed"/>
    </xf>
    <xf numFmtId="3" fontId="9" fillId="0" borderId="15" xfId="0" applyNumberFormat="1" applyFont="1" applyFill="1" applyBorder="1" applyAlignment="1">
      <alignment horizontal="centerContinuous"/>
    </xf>
    <xf numFmtId="3" fontId="9" fillId="0" borderId="10" xfId="0" applyNumberFormat="1" applyFont="1" applyFill="1" applyBorder="1" applyAlignment="1">
      <alignment horizontal="centerContinuous"/>
    </xf>
    <xf numFmtId="0" fontId="8" fillId="0" borderId="31" xfId="0" applyFont="1" applyFill="1" applyBorder="1" applyAlignment="1">
      <alignment horizontal="distributed" vertical="center"/>
    </xf>
    <xf numFmtId="3" fontId="9" fillId="0" borderId="23" xfId="0" applyNumberFormat="1" applyFont="1" applyFill="1" applyBorder="1" applyAlignment="1">
      <alignment/>
    </xf>
    <xf numFmtId="3" fontId="9" fillId="0" borderId="43" xfId="0" applyNumberFormat="1" applyFont="1" applyFill="1" applyBorder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distributed" wrapText="1"/>
    </xf>
    <xf numFmtId="0" fontId="8" fillId="0" borderId="14" xfId="0" applyFont="1" applyFill="1" applyBorder="1" applyAlignment="1">
      <alignment horizontal="distributed" wrapText="1"/>
    </xf>
    <xf numFmtId="0" fontId="8" fillId="0" borderId="44" xfId="0" applyFont="1" applyFill="1" applyBorder="1" applyAlignment="1">
      <alignment horizontal="distributed" wrapText="1"/>
    </xf>
    <xf numFmtId="0" fontId="8" fillId="0" borderId="45" xfId="0" applyFont="1" applyFill="1" applyBorder="1" applyAlignment="1">
      <alignment horizontal="distributed"/>
    </xf>
    <xf numFmtId="0" fontId="8" fillId="0" borderId="46" xfId="0" applyFont="1" applyFill="1" applyBorder="1" applyAlignment="1">
      <alignment horizontal="distributed"/>
    </xf>
    <xf numFmtId="0" fontId="8" fillId="0" borderId="47" xfId="0" applyFont="1" applyFill="1" applyBorder="1" applyAlignment="1">
      <alignment horizontal="distributed"/>
    </xf>
    <xf numFmtId="0" fontId="8" fillId="0" borderId="22" xfId="0" applyFont="1" applyFill="1" applyBorder="1" applyAlignment="1">
      <alignment horizontal="distributed"/>
    </xf>
    <xf numFmtId="0" fontId="8" fillId="0" borderId="23" xfId="0" applyFont="1" applyFill="1" applyBorder="1" applyAlignment="1">
      <alignment horizontal="fill"/>
    </xf>
    <xf numFmtId="0" fontId="8" fillId="0" borderId="48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49" xfId="0" applyFont="1" applyFill="1" applyBorder="1" applyAlignment="1">
      <alignment horizontal="distributed" wrapText="1"/>
    </xf>
    <xf numFmtId="0" fontId="8" fillId="0" borderId="18" xfId="0" applyFont="1" applyFill="1" applyBorder="1" applyAlignment="1">
      <alignment horizontal="distributed" wrapText="1"/>
    </xf>
    <xf numFmtId="0" fontId="8" fillId="0" borderId="50" xfId="0" applyFont="1" applyFill="1" applyBorder="1" applyAlignment="1">
      <alignment horizontal="distributed" wrapText="1"/>
    </xf>
    <xf numFmtId="0" fontId="8" fillId="0" borderId="51" xfId="0" applyFont="1" applyFill="1" applyBorder="1" applyAlignment="1">
      <alignment horizontal="distributed" wrapText="1"/>
    </xf>
    <xf numFmtId="0" fontId="8" fillId="0" borderId="22" xfId="0" applyFont="1" applyFill="1" applyBorder="1" applyAlignment="1">
      <alignment horizontal="distributed" wrapText="1"/>
    </xf>
    <xf numFmtId="0" fontId="8" fillId="0" borderId="41" xfId="0" applyFont="1" applyFill="1" applyBorder="1" applyAlignment="1">
      <alignment horizontal="distributed" wrapText="1"/>
    </xf>
    <xf numFmtId="0" fontId="8" fillId="0" borderId="45" xfId="0" applyFont="1" applyFill="1" applyBorder="1" applyAlignment="1">
      <alignment horizontal="distributed" wrapText="1"/>
    </xf>
    <xf numFmtId="0" fontId="8" fillId="0" borderId="28" xfId="0" applyFont="1" applyFill="1" applyBorder="1" applyAlignment="1">
      <alignment horizontal="distributed" vertical="center"/>
    </xf>
    <xf numFmtId="0" fontId="8" fillId="0" borderId="29" xfId="0" applyFont="1" applyFill="1" applyBorder="1" applyAlignment="1">
      <alignment horizontal="distributed" vertical="center"/>
    </xf>
    <xf numFmtId="0" fontId="8" fillId="0" borderId="30" xfId="0" applyFont="1" applyFill="1" applyBorder="1" applyAlignment="1">
      <alignment horizontal="distributed" vertical="center"/>
    </xf>
    <xf numFmtId="0" fontId="8" fillId="0" borderId="52" xfId="0" applyFont="1" applyFill="1" applyBorder="1" applyAlignment="1">
      <alignment horizontal="distributed" vertical="center"/>
    </xf>
    <xf numFmtId="0" fontId="8" fillId="0" borderId="53" xfId="0" applyFont="1" applyFill="1" applyBorder="1" applyAlignment="1">
      <alignment horizontal="distributed" vertical="center" wrapText="1"/>
    </xf>
    <xf numFmtId="3" fontId="9" fillId="0" borderId="54" xfId="0" applyNumberFormat="1" applyFont="1" applyFill="1" applyBorder="1" applyAlignment="1">
      <alignment horizontal="right"/>
    </xf>
    <xf numFmtId="3" fontId="9" fillId="0" borderId="54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55" xfId="0" applyFont="1" applyFill="1" applyBorder="1" applyAlignment="1">
      <alignment horizontal="distributed" vertical="center" wrapText="1"/>
    </xf>
    <xf numFmtId="0" fontId="8" fillId="0" borderId="29" xfId="0" applyFont="1" applyFill="1" applyBorder="1" applyAlignment="1">
      <alignment horizontal="distributed" vertical="center" wrapText="1"/>
    </xf>
    <xf numFmtId="0" fontId="8" fillId="0" borderId="30" xfId="0" applyFont="1" applyFill="1" applyBorder="1" applyAlignment="1">
      <alignment horizontal="distributed" vertical="center" wrapText="1"/>
    </xf>
    <xf numFmtId="0" fontId="9" fillId="0" borderId="0" xfId="0" applyFont="1" applyFill="1" applyAlignment="1">
      <alignment vertical="center"/>
    </xf>
    <xf numFmtId="0" fontId="12" fillId="0" borderId="0" xfId="0" applyFont="1" applyFill="1" applyAlignment="1">
      <alignment horizontal="left"/>
    </xf>
    <xf numFmtId="3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90" fontId="12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184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top"/>
    </xf>
    <xf numFmtId="56" fontId="7" fillId="0" borderId="0" xfId="0" applyNumberFormat="1" applyFont="1" applyFill="1" applyAlignment="1">
      <alignment horizontal="left"/>
    </xf>
    <xf numFmtId="0" fontId="8" fillId="0" borderId="56" xfId="0" applyFont="1" applyFill="1" applyBorder="1" applyAlignment="1">
      <alignment shrinkToFit="1"/>
    </xf>
    <xf numFmtId="0" fontId="8" fillId="0" borderId="22" xfId="0" applyFont="1" applyFill="1" applyBorder="1" applyAlignment="1">
      <alignment horizontal="distributed" vertical="center" wrapText="1"/>
    </xf>
    <xf numFmtId="0" fontId="8" fillId="0" borderId="57" xfId="0" applyFont="1" applyFill="1" applyBorder="1" applyAlignment="1">
      <alignment horizontal="distributed" vertical="center" wrapText="1"/>
    </xf>
    <xf numFmtId="3" fontId="15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/>
    </xf>
    <xf numFmtId="188" fontId="8" fillId="0" borderId="20" xfId="49" applyNumberFormat="1" applyFont="1" applyFill="1" applyBorder="1" applyAlignment="1">
      <alignment horizontal="distributed"/>
    </xf>
    <xf numFmtId="188" fontId="8" fillId="0" borderId="26" xfId="49" applyNumberFormat="1" applyFont="1" applyFill="1" applyBorder="1" applyAlignment="1">
      <alignment horizontal="distributed"/>
    </xf>
    <xf numFmtId="188" fontId="8" fillId="0" borderId="0" xfId="49" applyNumberFormat="1" applyFont="1" applyFill="1" applyAlignment="1">
      <alignment/>
    </xf>
    <xf numFmtId="38" fontId="8" fillId="0" borderId="0" xfId="49" applyFont="1" applyFill="1" applyAlignment="1">
      <alignment horizontal="left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58" xfId="0" applyFont="1" applyFill="1" applyBorder="1" applyAlignment="1">
      <alignment horizontal="distributed" vertical="center" wrapText="1"/>
    </xf>
    <xf numFmtId="0" fontId="9" fillId="0" borderId="59" xfId="0" applyFont="1" applyFill="1" applyBorder="1" applyAlignment="1">
      <alignment horizontal="distributed"/>
    </xf>
    <xf numFmtId="0" fontId="9" fillId="0" borderId="58" xfId="0" applyFont="1" applyFill="1" applyBorder="1" applyAlignment="1">
      <alignment horizontal="distributed"/>
    </xf>
    <xf numFmtId="3" fontId="9" fillId="0" borderId="43" xfId="0" applyNumberFormat="1" applyFont="1" applyFill="1" applyBorder="1" applyAlignment="1">
      <alignment horizontal="distributed"/>
    </xf>
    <xf numFmtId="3" fontId="9" fillId="0" borderId="33" xfId="0" applyNumberFormat="1" applyFont="1" applyFill="1" applyBorder="1" applyAlignment="1">
      <alignment horizontal="distributed"/>
    </xf>
    <xf numFmtId="0" fontId="16" fillId="0" borderId="0" xfId="0" applyFont="1" applyFill="1" applyAlignment="1">
      <alignment horizontal="left"/>
    </xf>
    <xf numFmtId="3" fontId="9" fillId="0" borderId="39" xfId="0" applyNumberFormat="1" applyFont="1" applyFill="1" applyBorder="1" applyAlignment="1">
      <alignment horizontal="center"/>
    </xf>
    <xf numFmtId="3" fontId="9" fillId="0" borderId="40" xfId="0" applyNumberFormat="1" applyFont="1" applyFill="1" applyBorder="1" applyAlignment="1">
      <alignment horizontal="center"/>
    </xf>
    <xf numFmtId="3" fontId="9" fillId="0" borderId="43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distributed" vertical="center"/>
    </xf>
    <xf numFmtId="0" fontId="8" fillId="0" borderId="42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distributed" vertical="center" wrapText="1"/>
    </xf>
    <xf numFmtId="0" fontId="8" fillId="0" borderId="60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distributed" vertical="top" wrapText="1"/>
    </xf>
    <xf numFmtId="0" fontId="8" fillId="0" borderId="22" xfId="0" applyFont="1" applyFill="1" applyBorder="1" applyAlignment="1">
      <alignment horizontal="distributed" vertical="top" wrapText="1"/>
    </xf>
    <xf numFmtId="0" fontId="8" fillId="0" borderId="22" xfId="0" applyFont="1" applyFill="1" applyBorder="1" applyAlignment="1">
      <alignment horizontal="distributed" vertical="top"/>
    </xf>
    <xf numFmtId="3" fontId="9" fillId="0" borderId="0" xfId="0" applyNumberFormat="1" applyFont="1" applyFill="1" applyAlignment="1">
      <alignment vertical="center"/>
    </xf>
    <xf numFmtId="0" fontId="8" fillId="0" borderId="61" xfId="0" applyFont="1" applyFill="1" applyBorder="1" applyAlignment="1">
      <alignment horizontal="distributed" vertical="center" wrapText="1"/>
    </xf>
    <xf numFmtId="0" fontId="8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distributed"/>
    </xf>
    <xf numFmtId="0" fontId="1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distributed"/>
    </xf>
    <xf numFmtId="0" fontId="8" fillId="0" borderId="0" xfId="0" applyFont="1" applyAlignment="1">
      <alignment/>
    </xf>
    <xf numFmtId="0" fontId="8" fillId="0" borderId="14" xfId="0" applyFont="1" applyBorder="1" applyAlignment="1">
      <alignment horizontal="distributed"/>
    </xf>
    <xf numFmtId="0" fontId="8" fillId="0" borderId="18" xfId="0" applyFont="1" applyBorder="1" applyAlignment="1">
      <alignment horizontal="distributed"/>
    </xf>
    <xf numFmtId="0" fontId="8" fillId="0" borderId="12" xfId="0" applyFont="1" applyBorder="1" applyAlignment="1">
      <alignment horizontal="distributed"/>
    </xf>
    <xf numFmtId="0" fontId="8" fillId="0" borderId="13" xfId="0" applyFont="1" applyBorder="1" applyAlignment="1">
      <alignment horizontal="distributed"/>
    </xf>
    <xf numFmtId="0" fontId="8" fillId="0" borderId="62" xfId="0" applyFont="1" applyBorder="1" applyAlignment="1">
      <alignment horizontal="distributed"/>
    </xf>
    <xf numFmtId="0" fontId="8" fillId="0" borderId="63" xfId="0" applyFont="1" applyBorder="1" applyAlignment="1">
      <alignment horizontal="distributed"/>
    </xf>
    <xf numFmtId="0" fontId="8" fillId="0" borderId="21" xfId="0" applyFont="1" applyBorder="1" applyAlignment="1">
      <alignment horizontal="distributed"/>
    </xf>
    <xf numFmtId="0" fontId="8" fillId="0" borderId="18" xfId="0" applyFont="1" applyBorder="1" applyAlignment="1" quotePrefix="1">
      <alignment horizontal="distributed"/>
    </xf>
    <xf numFmtId="0" fontId="8" fillId="0" borderId="23" xfId="0" applyFont="1" applyBorder="1" applyAlignment="1">
      <alignment horizontal="distributed"/>
    </xf>
    <xf numFmtId="0" fontId="8" fillId="0" borderId="24" xfId="0" applyFont="1" applyBorder="1" applyAlignment="1">
      <alignment horizontal="distributed"/>
    </xf>
    <xf numFmtId="0" fontId="8" fillId="0" borderId="43" xfId="0" applyFont="1" applyBorder="1" applyAlignment="1">
      <alignment horizontal="distributed"/>
    </xf>
    <xf numFmtId="0" fontId="8" fillId="0" borderId="41" xfId="0" applyFont="1" applyBorder="1" applyAlignment="1">
      <alignment horizontal="distributed"/>
    </xf>
    <xf numFmtId="0" fontId="8" fillId="0" borderId="27" xfId="0" applyFont="1" applyBorder="1" applyAlignment="1">
      <alignment horizontal="distributed"/>
    </xf>
    <xf numFmtId="0" fontId="8" fillId="0" borderId="55" xfId="0" applyFont="1" applyBorder="1" applyAlignment="1">
      <alignment horizontal="distributed" vertical="center"/>
    </xf>
    <xf numFmtId="0" fontId="8" fillId="0" borderId="53" xfId="0" applyFont="1" applyBorder="1" applyAlignment="1">
      <alignment horizontal="distributed" vertical="center"/>
    </xf>
    <xf numFmtId="0" fontId="8" fillId="0" borderId="57" xfId="0" applyFont="1" applyBorder="1" applyAlignment="1">
      <alignment horizontal="distributed" vertical="center"/>
    </xf>
    <xf numFmtId="0" fontId="8" fillId="0" borderId="64" xfId="0" applyFont="1" applyBorder="1" applyAlignment="1">
      <alignment horizontal="distributed" vertical="center"/>
    </xf>
    <xf numFmtId="0" fontId="8" fillId="0" borderId="65" xfId="0" applyFont="1" applyBorder="1" applyAlignment="1">
      <alignment horizontal="distributed" vertical="center"/>
    </xf>
    <xf numFmtId="0" fontId="8" fillId="0" borderId="66" xfId="0" applyFont="1" applyBorder="1" applyAlignment="1">
      <alignment horizontal="distributed" vertical="center"/>
    </xf>
    <xf numFmtId="0" fontId="8" fillId="0" borderId="65" xfId="0" applyFont="1" applyBorder="1" applyAlignment="1">
      <alignment horizontal="distributed" vertical="center" wrapText="1"/>
    </xf>
    <xf numFmtId="0" fontId="8" fillId="0" borderId="53" xfId="0" applyFont="1" applyBorder="1" applyAlignment="1">
      <alignment horizontal="distributed" vertical="center" wrapText="1"/>
    </xf>
    <xf numFmtId="0" fontId="8" fillId="0" borderId="32" xfId="0" applyFont="1" applyBorder="1" applyAlignment="1">
      <alignment horizontal="distributed" vertical="center"/>
    </xf>
    <xf numFmtId="3" fontId="8" fillId="0" borderId="67" xfId="51" applyNumberFormat="1" applyFont="1" applyFill="1" applyBorder="1" applyAlignment="1">
      <alignment vertical="center"/>
    </xf>
    <xf numFmtId="3" fontId="8" fillId="0" borderId="68" xfId="51" applyNumberFormat="1" applyFont="1" applyFill="1" applyBorder="1" applyAlignment="1">
      <alignment vertical="center"/>
    </xf>
    <xf numFmtId="3" fontId="8" fillId="0" borderId="69" xfId="51" applyNumberFormat="1" applyFont="1" applyFill="1" applyBorder="1" applyAlignment="1">
      <alignment vertical="center"/>
    </xf>
    <xf numFmtId="3" fontId="8" fillId="0" borderId="70" xfId="0" applyNumberFormat="1" applyFont="1" applyFill="1" applyBorder="1" applyAlignment="1">
      <alignment vertical="center"/>
    </xf>
    <xf numFmtId="3" fontId="8" fillId="0" borderId="71" xfId="51" applyNumberFormat="1" applyFont="1" applyFill="1" applyBorder="1" applyAlignment="1">
      <alignment vertical="center"/>
    </xf>
    <xf numFmtId="3" fontId="8" fillId="0" borderId="72" xfId="0" applyNumberFormat="1" applyFont="1" applyFill="1" applyBorder="1" applyAlignment="1">
      <alignment vertical="center"/>
    </xf>
    <xf numFmtId="3" fontId="8" fillId="0" borderId="49" xfId="51" applyNumberFormat="1" applyFont="1" applyFill="1" applyBorder="1" applyAlignment="1">
      <alignment vertical="center"/>
    </xf>
    <xf numFmtId="3" fontId="8" fillId="0" borderId="73" xfId="0" applyNumberFormat="1" applyFont="1" applyFill="1" applyBorder="1" applyAlignment="1">
      <alignment vertical="center"/>
    </xf>
    <xf numFmtId="3" fontId="8" fillId="0" borderId="74" xfId="51" applyNumberFormat="1" applyFont="1" applyFill="1" applyBorder="1" applyAlignment="1">
      <alignment vertical="center"/>
    </xf>
    <xf numFmtId="3" fontId="8" fillId="0" borderId="75" xfId="51" applyNumberFormat="1" applyFont="1" applyFill="1" applyBorder="1" applyAlignment="1">
      <alignment vertical="center"/>
    </xf>
    <xf numFmtId="3" fontId="8" fillId="0" borderId="76" xfId="51" applyNumberFormat="1" applyFont="1" applyFill="1" applyBorder="1" applyAlignment="1">
      <alignment vertical="center"/>
    </xf>
    <xf numFmtId="3" fontId="8" fillId="0" borderId="77" xfId="0" applyNumberFormat="1" applyFont="1" applyFill="1" applyBorder="1" applyAlignment="1">
      <alignment vertical="center"/>
    </xf>
    <xf numFmtId="3" fontId="8" fillId="0" borderId="78" xfId="0" applyNumberFormat="1" applyFont="1" applyFill="1" applyBorder="1" applyAlignment="1">
      <alignment vertical="center"/>
    </xf>
    <xf numFmtId="3" fontId="8" fillId="0" borderId="50" xfId="51" applyNumberFormat="1" applyFont="1" applyFill="1" applyBorder="1" applyAlignment="1">
      <alignment vertical="center"/>
    </xf>
    <xf numFmtId="3" fontId="8" fillId="0" borderId="79" xfId="0" applyNumberFormat="1" applyFont="1" applyFill="1" applyBorder="1" applyAlignment="1">
      <alignment vertical="center"/>
    </xf>
    <xf numFmtId="3" fontId="8" fillId="0" borderId="80" xfId="51" applyNumberFormat="1" applyFont="1" applyFill="1" applyBorder="1" applyAlignment="1">
      <alignment vertical="center"/>
    </xf>
    <xf numFmtId="3" fontId="8" fillId="0" borderId="81" xfId="51" applyNumberFormat="1" applyFont="1" applyFill="1" applyBorder="1" applyAlignment="1">
      <alignment vertical="center"/>
    </xf>
    <xf numFmtId="3" fontId="8" fillId="0" borderId="82" xfId="51" applyNumberFormat="1" applyFont="1" applyFill="1" applyBorder="1" applyAlignment="1">
      <alignment vertical="center"/>
    </xf>
    <xf numFmtId="3" fontId="8" fillId="0" borderId="83" xfId="0" applyNumberFormat="1" applyFont="1" applyFill="1" applyBorder="1" applyAlignment="1">
      <alignment vertical="center"/>
    </xf>
    <xf numFmtId="3" fontId="8" fillId="0" borderId="40" xfId="51" applyNumberFormat="1" applyFont="1" applyFill="1" applyBorder="1" applyAlignment="1">
      <alignment vertical="center"/>
    </xf>
    <xf numFmtId="3" fontId="8" fillId="0" borderId="84" xfId="0" applyNumberFormat="1" applyFont="1" applyFill="1" applyBorder="1" applyAlignment="1">
      <alignment vertical="center"/>
    </xf>
    <xf numFmtId="3" fontId="8" fillId="0" borderId="85" xfId="51" applyNumberFormat="1" applyFont="1" applyFill="1" applyBorder="1" applyAlignment="1">
      <alignment vertical="center"/>
    </xf>
    <xf numFmtId="3" fontId="8" fillId="0" borderId="86" xfId="0" applyNumberFormat="1" applyFont="1" applyFill="1" applyBorder="1" applyAlignment="1">
      <alignment vertical="center"/>
    </xf>
    <xf numFmtId="3" fontId="8" fillId="0" borderId="87" xfId="0" applyNumberFormat="1" applyFont="1" applyFill="1" applyBorder="1" applyAlignment="1">
      <alignment vertical="center"/>
    </xf>
    <xf numFmtId="3" fontId="8" fillId="0" borderId="88" xfId="0" applyNumberFormat="1" applyFont="1" applyFill="1" applyBorder="1" applyAlignment="1">
      <alignment vertical="center"/>
    </xf>
    <xf numFmtId="3" fontId="8" fillId="0" borderId="89" xfId="0" applyNumberFormat="1" applyFont="1" applyFill="1" applyBorder="1" applyAlignment="1">
      <alignment vertical="center"/>
    </xf>
    <xf numFmtId="3" fontId="8" fillId="0" borderId="90" xfId="0" applyNumberFormat="1" applyFont="1" applyFill="1" applyBorder="1" applyAlignment="1">
      <alignment vertical="center"/>
    </xf>
    <xf numFmtId="3" fontId="8" fillId="0" borderId="91" xfId="0" applyNumberFormat="1" applyFont="1" applyFill="1" applyBorder="1" applyAlignment="1">
      <alignment vertical="center"/>
    </xf>
    <xf numFmtId="3" fontId="8" fillId="0" borderId="92" xfId="62" applyNumberFormat="1" applyFont="1" applyFill="1" applyBorder="1" applyAlignment="1">
      <alignment vertical="center"/>
      <protection/>
    </xf>
    <xf numFmtId="3" fontId="8" fillId="0" borderId="71" xfId="62" applyNumberFormat="1" applyFont="1" applyFill="1" applyBorder="1" applyAlignment="1">
      <alignment vertical="center"/>
      <protection/>
    </xf>
    <xf numFmtId="3" fontId="8" fillId="0" borderId="49" xfId="62" applyNumberFormat="1" applyFont="1" applyFill="1" applyBorder="1" applyAlignment="1">
      <alignment vertical="center"/>
      <protection/>
    </xf>
    <xf numFmtId="3" fontId="8" fillId="0" borderId="93" xfId="62" applyNumberFormat="1" applyFont="1" applyFill="1" applyBorder="1" applyAlignment="1">
      <alignment vertical="center"/>
      <protection/>
    </xf>
    <xf numFmtId="3" fontId="8" fillId="0" borderId="75" xfId="62" applyNumberFormat="1" applyFont="1" applyFill="1" applyBorder="1" applyAlignment="1">
      <alignment vertical="center"/>
      <protection/>
    </xf>
    <xf numFmtId="3" fontId="8" fillId="0" borderId="50" xfId="62" applyNumberFormat="1" applyFont="1" applyFill="1" applyBorder="1" applyAlignment="1">
      <alignment vertical="center"/>
      <protection/>
    </xf>
    <xf numFmtId="3" fontId="8" fillId="0" borderId="39" xfId="62" applyNumberFormat="1" applyFont="1" applyFill="1" applyBorder="1" applyAlignment="1">
      <alignment vertical="center"/>
      <protection/>
    </xf>
    <xf numFmtId="3" fontId="8" fillId="0" borderId="40" xfId="62" applyNumberFormat="1" applyFont="1" applyFill="1" applyBorder="1" applyAlignment="1">
      <alignment vertical="center"/>
      <protection/>
    </xf>
    <xf numFmtId="3" fontId="8" fillId="0" borderId="85" xfId="62" applyNumberFormat="1" applyFont="1" applyFill="1" applyBorder="1" applyAlignment="1">
      <alignment vertical="center"/>
      <protection/>
    </xf>
    <xf numFmtId="3" fontId="8" fillId="0" borderId="94" xfId="0" applyNumberFormat="1" applyFont="1" applyFill="1" applyBorder="1" applyAlignment="1">
      <alignment vertical="center"/>
    </xf>
    <xf numFmtId="3" fontId="8" fillId="0" borderId="95" xfId="0" applyNumberFormat="1" applyFont="1" applyFill="1" applyBorder="1" applyAlignment="1">
      <alignment vertical="center"/>
    </xf>
    <xf numFmtId="3" fontId="8" fillId="0" borderId="96" xfId="0" applyNumberFormat="1" applyFont="1" applyFill="1" applyBorder="1" applyAlignment="1">
      <alignment vertical="center"/>
    </xf>
    <xf numFmtId="3" fontId="8" fillId="0" borderId="97" xfId="0" applyNumberFormat="1" applyFont="1" applyFill="1" applyBorder="1" applyAlignment="1">
      <alignment vertical="center"/>
    </xf>
    <xf numFmtId="3" fontId="8" fillId="0" borderId="98" xfId="0" applyNumberFormat="1" applyFont="1" applyFill="1" applyBorder="1" applyAlignment="1">
      <alignment vertical="center"/>
    </xf>
    <xf numFmtId="3" fontId="8" fillId="0" borderId="99" xfId="0" applyNumberFormat="1" applyFont="1" applyFill="1" applyBorder="1" applyAlignment="1">
      <alignment vertical="center"/>
    </xf>
    <xf numFmtId="3" fontId="8" fillId="0" borderId="100" xfId="0" applyNumberFormat="1" applyFont="1" applyFill="1" applyBorder="1" applyAlignment="1">
      <alignment vertical="center"/>
    </xf>
    <xf numFmtId="3" fontId="8" fillId="0" borderId="101" xfId="0" applyNumberFormat="1" applyFont="1" applyFill="1" applyBorder="1" applyAlignment="1">
      <alignment vertical="center"/>
    </xf>
    <xf numFmtId="3" fontId="8" fillId="0" borderId="74" xfId="62" applyNumberFormat="1" applyFont="1" applyFill="1" applyBorder="1" applyAlignment="1">
      <alignment vertical="center"/>
      <protection/>
    </xf>
    <xf numFmtId="3" fontId="8" fillId="0" borderId="76" xfId="62" applyNumberFormat="1" applyFont="1" applyFill="1" applyBorder="1" applyAlignment="1">
      <alignment vertical="center"/>
      <protection/>
    </xf>
    <xf numFmtId="3" fontId="8" fillId="0" borderId="102" xfId="62" applyNumberFormat="1" applyFont="1" applyFill="1" applyBorder="1" applyAlignment="1">
      <alignment vertical="center"/>
      <protection/>
    </xf>
    <xf numFmtId="3" fontId="8" fillId="0" borderId="103" xfId="62" applyNumberFormat="1" applyFont="1" applyFill="1" applyBorder="1" applyAlignment="1">
      <alignment vertical="center"/>
      <protection/>
    </xf>
    <xf numFmtId="3" fontId="8" fillId="0" borderId="104" xfId="62" applyNumberFormat="1" applyFont="1" applyFill="1" applyBorder="1" applyAlignment="1">
      <alignment vertical="center"/>
      <protection/>
    </xf>
    <xf numFmtId="3" fontId="8" fillId="0" borderId="105" xfId="62" applyNumberFormat="1" applyFont="1" applyFill="1" applyBorder="1" applyAlignment="1">
      <alignment vertical="center"/>
      <protection/>
    </xf>
    <xf numFmtId="3" fontId="8" fillId="0" borderId="106" xfId="0" applyNumberFormat="1" applyFont="1" applyFill="1" applyBorder="1" applyAlignment="1">
      <alignment vertical="center"/>
    </xf>
    <xf numFmtId="3" fontId="8" fillId="0" borderId="68" xfId="0" applyNumberFormat="1" applyFont="1" applyFill="1" applyBorder="1" applyAlignment="1">
      <alignment vertical="center"/>
    </xf>
    <xf numFmtId="3" fontId="8" fillId="0" borderId="107" xfId="0" applyNumberFormat="1" applyFont="1" applyFill="1" applyBorder="1" applyAlignment="1">
      <alignment vertical="center"/>
    </xf>
    <xf numFmtId="188" fontId="8" fillId="0" borderId="67" xfId="0" applyNumberFormat="1" applyFont="1" applyFill="1" applyBorder="1" applyAlignment="1">
      <alignment vertical="center"/>
    </xf>
    <xf numFmtId="3" fontId="8" fillId="0" borderId="34" xfId="0" applyNumberFormat="1" applyFont="1" applyFill="1" applyBorder="1" applyAlignment="1">
      <alignment vertical="center"/>
    </xf>
    <xf numFmtId="3" fontId="8" fillId="0" borderId="108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left"/>
    </xf>
    <xf numFmtId="38" fontId="8" fillId="0" borderId="92" xfId="49" applyFont="1" applyFill="1" applyBorder="1" applyAlignment="1">
      <alignment vertical="center"/>
    </xf>
    <xf numFmtId="38" fontId="8" fillId="0" borderId="71" xfId="49" applyFont="1" applyFill="1" applyBorder="1" applyAlignment="1">
      <alignment vertical="center"/>
    </xf>
    <xf numFmtId="38" fontId="8" fillId="0" borderId="70" xfId="49" applyFont="1" applyFill="1" applyBorder="1" applyAlignment="1">
      <alignment vertical="center"/>
    </xf>
    <xf numFmtId="38" fontId="8" fillId="0" borderId="109" xfId="49" applyFont="1" applyFill="1" applyBorder="1" applyAlignment="1">
      <alignment vertical="center"/>
    </xf>
    <xf numFmtId="38" fontId="8" fillId="0" borderId="49" xfId="49" applyFont="1" applyFill="1" applyBorder="1" applyAlignment="1">
      <alignment vertical="center"/>
    </xf>
    <xf numFmtId="38" fontId="8" fillId="0" borderId="73" xfId="49" applyFont="1" applyFill="1" applyBorder="1" applyAlignment="1">
      <alignment vertical="center"/>
    </xf>
    <xf numFmtId="38" fontId="8" fillId="0" borderId="93" xfId="49" applyFont="1" applyFill="1" applyBorder="1" applyAlignment="1">
      <alignment vertical="center"/>
    </xf>
    <xf numFmtId="38" fontId="8" fillId="0" borderId="75" xfId="49" applyFont="1" applyFill="1" applyBorder="1" applyAlignment="1">
      <alignment vertical="center"/>
    </xf>
    <xf numFmtId="38" fontId="8" fillId="0" borderId="77" xfId="49" applyFont="1" applyFill="1" applyBorder="1" applyAlignment="1">
      <alignment vertical="center"/>
    </xf>
    <xf numFmtId="38" fontId="8" fillId="0" borderId="110" xfId="49" applyFont="1" applyFill="1" applyBorder="1" applyAlignment="1">
      <alignment vertical="center"/>
    </xf>
    <xf numFmtId="38" fontId="8" fillId="0" borderId="50" xfId="49" applyFont="1" applyFill="1" applyBorder="1" applyAlignment="1">
      <alignment vertical="center"/>
    </xf>
    <xf numFmtId="38" fontId="8" fillId="0" borderId="79" xfId="49" applyFont="1" applyFill="1" applyBorder="1" applyAlignment="1">
      <alignment vertical="center"/>
    </xf>
    <xf numFmtId="38" fontId="8" fillId="0" borderId="111" xfId="49" applyFont="1" applyFill="1" applyBorder="1" applyAlignment="1">
      <alignment vertical="center"/>
    </xf>
    <xf numFmtId="38" fontId="8" fillId="0" borderId="112" xfId="49" applyFont="1" applyFill="1" applyBorder="1" applyAlignment="1">
      <alignment vertical="center"/>
    </xf>
    <xf numFmtId="38" fontId="8" fillId="0" borderId="113" xfId="49" applyFont="1" applyFill="1" applyBorder="1" applyAlignment="1">
      <alignment vertical="center"/>
    </xf>
    <xf numFmtId="38" fontId="8" fillId="0" borderId="45" xfId="49" applyFont="1" applyFill="1" applyBorder="1" applyAlignment="1">
      <alignment vertical="center"/>
    </xf>
    <xf numFmtId="38" fontId="8" fillId="0" borderId="114" xfId="49" applyFont="1" applyFill="1" applyBorder="1" applyAlignment="1">
      <alignment vertical="center"/>
    </xf>
    <xf numFmtId="38" fontId="8" fillId="0" borderId="36" xfId="49" applyFont="1" applyFill="1" applyBorder="1" applyAlignment="1">
      <alignment vertical="center"/>
    </xf>
    <xf numFmtId="38" fontId="8" fillId="0" borderId="87" xfId="49" applyFont="1" applyFill="1" applyBorder="1" applyAlignment="1">
      <alignment vertical="center"/>
    </xf>
    <xf numFmtId="38" fontId="8" fillId="0" borderId="88" xfId="49" applyFont="1" applyFill="1" applyBorder="1" applyAlignment="1">
      <alignment vertical="center"/>
    </xf>
    <xf numFmtId="38" fontId="8" fillId="0" borderId="89" xfId="49" applyFont="1" applyFill="1" applyBorder="1" applyAlignment="1">
      <alignment vertical="center"/>
    </xf>
    <xf numFmtId="38" fontId="8" fillId="0" borderId="108" xfId="49" applyFont="1" applyFill="1" applyBorder="1" applyAlignment="1">
      <alignment vertical="center"/>
    </xf>
    <xf numFmtId="38" fontId="8" fillId="0" borderId="94" xfId="49" applyFont="1" applyFill="1" applyBorder="1" applyAlignment="1">
      <alignment vertical="center"/>
    </xf>
    <xf numFmtId="38" fontId="8" fillId="0" borderId="91" xfId="49" applyFont="1" applyFill="1" applyBorder="1" applyAlignment="1">
      <alignment vertical="center"/>
    </xf>
    <xf numFmtId="38" fontId="8" fillId="0" borderId="23" xfId="49" applyFont="1" applyFill="1" applyBorder="1" applyAlignment="1">
      <alignment vertical="center"/>
    </xf>
    <xf numFmtId="38" fontId="8" fillId="0" borderId="24" xfId="49" applyFont="1" applyFill="1" applyBorder="1" applyAlignment="1">
      <alignment vertical="center"/>
    </xf>
    <xf numFmtId="38" fontId="8" fillId="0" borderId="115" xfId="49" applyFont="1" applyFill="1" applyBorder="1" applyAlignment="1">
      <alignment vertical="center"/>
    </xf>
    <xf numFmtId="38" fontId="8" fillId="0" borderId="41" xfId="49" applyFont="1" applyFill="1" applyBorder="1" applyAlignment="1">
      <alignment vertical="center"/>
    </xf>
    <xf numFmtId="38" fontId="8" fillId="0" borderId="26" xfId="49" applyFont="1" applyFill="1" applyBorder="1" applyAlignment="1">
      <alignment vertical="center"/>
    </xf>
    <xf numFmtId="38" fontId="8" fillId="0" borderId="27" xfId="49" applyFont="1" applyFill="1" applyBorder="1" applyAlignment="1">
      <alignment vertical="center"/>
    </xf>
    <xf numFmtId="38" fontId="8" fillId="0" borderId="92" xfId="49" applyFont="1" applyFill="1" applyBorder="1" applyAlignment="1">
      <alignment horizontal="right" vertical="center"/>
    </xf>
    <xf numFmtId="38" fontId="8" fillId="0" borderId="71" xfId="49" applyFont="1" applyFill="1" applyBorder="1" applyAlignment="1">
      <alignment horizontal="right" vertical="center"/>
    </xf>
    <xf numFmtId="38" fontId="8" fillId="0" borderId="116" xfId="49" applyFont="1" applyFill="1" applyBorder="1" applyAlignment="1">
      <alignment horizontal="right" vertical="center"/>
    </xf>
    <xf numFmtId="38" fontId="8" fillId="0" borderId="49" xfId="49" applyFont="1" applyFill="1" applyBorder="1" applyAlignment="1">
      <alignment horizontal="right" vertical="center"/>
    </xf>
    <xf numFmtId="38" fontId="8" fillId="0" borderId="93" xfId="49" applyFont="1" applyFill="1" applyBorder="1" applyAlignment="1">
      <alignment horizontal="right" vertical="center"/>
    </xf>
    <xf numFmtId="38" fontId="8" fillId="0" borderId="75" xfId="49" applyFont="1" applyFill="1" applyBorder="1" applyAlignment="1">
      <alignment horizontal="right" vertical="center"/>
    </xf>
    <xf numFmtId="38" fontId="8" fillId="0" borderId="76" xfId="49" applyFont="1" applyFill="1" applyBorder="1" applyAlignment="1">
      <alignment horizontal="right" vertical="center"/>
    </xf>
    <xf numFmtId="38" fontId="8" fillId="0" borderId="50" xfId="49" applyFont="1" applyFill="1" applyBorder="1" applyAlignment="1">
      <alignment horizontal="right" vertical="center"/>
    </xf>
    <xf numFmtId="38" fontId="8" fillId="0" borderId="106" xfId="64" applyNumberFormat="1" applyFont="1" applyBorder="1">
      <alignment vertical="center"/>
      <protection/>
    </xf>
    <xf numFmtId="38" fontId="8" fillId="0" borderId="68" xfId="64" applyNumberFormat="1" applyFont="1" applyBorder="1">
      <alignment vertical="center"/>
      <protection/>
    </xf>
    <xf numFmtId="38" fontId="8" fillId="0" borderId="44" xfId="49" applyFont="1" applyFill="1" applyBorder="1" applyAlignment="1">
      <alignment vertical="center"/>
    </xf>
    <xf numFmtId="38" fontId="8" fillId="0" borderId="33" xfId="64" applyNumberFormat="1" applyFont="1" applyBorder="1">
      <alignment vertical="center"/>
      <protection/>
    </xf>
    <xf numFmtId="38" fontId="8" fillId="0" borderId="34" xfId="49" applyFont="1" applyFill="1" applyBorder="1" applyAlignment="1">
      <alignment vertical="center"/>
    </xf>
    <xf numFmtId="38" fontId="8" fillId="0" borderId="87" xfId="64" applyNumberFormat="1" applyFont="1" applyBorder="1">
      <alignment vertical="center"/>
      <protection/>
    </xf>
    <xf numFmtId="38" fontId="8" fillId="0" borderId="88" xfId="64" applyNumberFormat="1" applyFont="1" applyBorder="1">
      <alignment vertical="center"/>
      <protection/>
    </xf>
    <xf numFmtId="38" fontId="8" fillId="0" borderId="94" xfId="64" applyNumberFormat="1" applyFont="1" applyBorder="1">
      <alignment vertical="center"/>
      <protection/>
    </xf>
    <xf numFmtId="3" fontId="9" fillId="0" borderId="117" xfId="51" applyNumberFormat="1" applyFont="1" applyFill="1" applyBorder="1" applyAlignment="1">
      <alignment/>
    </xf>
    <xf numFmtId="3" fontId="9" fillId="0" borderId="71" xfId="51" applyNumberFormat="1" applyFont="1" applyFill="1" applyBorder="1" applyAlignment="1">
      <alignment/>
    </xf>
    <xf numFmtId="3" fontId="9" fillId="0" borderId="118" xfId="51" applyNumberFormat="1" applyFont="1" applyFill="1" applyBorder="1" applyAlignment="1">
      <alignment/>
    </xf>
    <xf numFmtId="3" fontId="9" fillId="0" borderId="72" xfId="0" applyNumberFormat="1" applyFont="1" applyFill="1" applyBorder="1" applyAlignment="1">
      <alignment/>
    </xf>
    <xf numFmtId="3" fontId="9" fillId="0" borderId="92" xfId="51" applyNumberFormat="1" applyFont="1" applyFill="1" applyBorder="1" applyAlignment="1">
      <alignment/>
    </xf>
    <xf numFmtId="3" fontId="9" fillId="0" borderId="71" xfId="51" applyNumberFormat="1" applyFont="1" applyFill="1" applyBorder="1" applyAlignment="1">
      <alignment horizontal="right"/>
    </xf>
    <xf numFmtId="3" fontId="9" fillId="0" borderId="49" xfId="51" applyNumberFormat="1" applyFont="1" applyFill="1" applyBorder="1" applyAlignment="1">
      <alignment/>
    </xf>
    <xf numFmtId="3" fontId="9" fillId="0" borderId="73" xfId="0" applyNumberFormat="1" applyFont="1" applyFill="1" applyBorder="1" applyAlignment="1">
      <alignment/>
    </xf>
    <xf numFmtId="3" fontId="9" fillId="0" borderId="74" xfId="51" applyNumberFormat="1" applyFont="1" applyFill="1" applyBorder="1" applyAlignment="1">
      <alignment/>
    </xf>
    <xf numFmtId="3" fontId="9" fillId="0" borderId="75" xfId="51" applyNumberFormat="1" applyFont="1" applyFill="1" applyBorder="1" applyAlignment="1">
      <alignment/>
    </xf>
    <xf numFmtId="3" fontId="9" fillId="0" borderId="76" xfId="51" applyNumberFormat="1" applyFont="1" applyFill="1" applyBorder="1" applyAlignment="1">
      <alignment/>
    </xf>
    <xf numFmtId="3" fontId="9" fillId="0" borderId="78" xfId="0" applyNumberFormat="1" applyFont="1" applyFill="1" applyBorder="1" applyAlignment="1">
      <alignment/>
    </xf>
    <xf numFmtId="3" fontId="9" fillId="0" borderId="93" xfId="51" applyNumberFormat="1" applyFont="1" applyFill="1" applyBorder="1" applyAlignment="1">
      <alignment/>
    </xf>
    <xf numFmtId="3" fontId="9" fillId="0" borderId="75" xfId="51" applyNumberFormat="1" applyFont="1" applyFill="1" applyBorder="1" applyAlignment="1">
      <alignment horizontal="right"/>
    </xf>
    <xf numFmtId="3" fontId="9" fillId="0" borderId="50" xfId="51" applyNumberFormat="1" applyFont="1" applyFill="1" applyBorder="1" applyAlignment="1">
      <alignment/>
    </xf>
    <xf numFmtId="3" fontId="9" fillId="0" borderId="79" xfId="0" applyNumberFormat="1" applyFont="1" applyFill="1" applyBorder="1" applyAlignment="1">
      <alignment/>
    </xf>
    <xf numFmtId="3" fontId="9" fillId="0" borderId="119" xfId="51" applyNumberFormat="1" applyFont="1" applyFill="1" applyBorder="1" applyAlignment="1">
      <alignment/>
    </xf>
    <xf numFmtId="3" fontId="9" fillId="0" borderId="40" xfId="51" applyNumberFormat="1" applyFont="1" applyFill="1" applyBorder="1" applyAlignment="1">
      <alignment/>
    </xf>
    <xf numFmtId="3" fontId="9" fillId="0" borderId="60" xfId="51" applyNumberFormat="1" applyFont="1" applyFill="1" applyBorder="1" applyAlignment="1">
      <alignment/>
    </xf>
    <xf numFmtId="3" fontId="9" fillId="0" borderId="84" xfId="0" applyNumberFormat="1" applyFont="1" applyFill="1" applyBorder="1" applyAlignment="1">
      <alignment/>
    </xf>
    <xf numFmtId="3" fontId="9" fillId="0" borderId="39" xfId="51" applyNumberFormat="1" applyFont="1" applyFill="1" applyBorder="1" applyAlignment="1">
      <alignment/>
    </xf>
    <xf numFmtId="3" fontId="9" fillId="0" borderId="40" xfId="51" applyNumberFormat="1" applyFont="1" applyFill="1" applyBorder="1" applyAlignment="1">
      <alignment horizontal="right"/>
    </xf>
    <xf numFmtId="3" fontId="9" fillId="0" borderId="85" xfId="51" applyNumberFormat="1" applyFont="1" applyFill="1" applyBorder="1" applyAlignment="1">
      <alignment/>
    </xf>
    <xf numFmtId="3" fontId="9" fillId="0" borderId="86" xfId="0" applyNumberFormat="1" applyFont="1" applyFill="1" applyBorder="1" applyAlignment="1">
      <alignment/>
    </xf>
    <xf numFmtId="3" fontId="9" fillId="0" borderId="87" xfId="0" applyNumberFormat="1" applyFont="1" applyFill="1" applyBorder="1" applyAlignment="1">
      <alignment vertical="center"/>
    </xf>
    <xf numFmtId="3" fontId="9" fillId="0" borderId="88" xfId="0" applyNumberFormat="1" applyFont="1" applyFill="1" applyBorder="1" applyAlignment="1">
      <alignment vertical="center"/>
    </xf>
    <xf numFmtId="3" fontId="9" fillId="0" borderId="90" xfId="0" applyNumberFormat="1" applyFont="1" applyFill="1" applyBorder="1" applyAlignment="1">
      <alignment vertical="center"/>
    </xf>
    <xf numFmtId="3" fontId="9" fillId="0" borderId="120" xfId="0" applyNumberFormat="1" applyFont="1" applyFill="1" applyBorder="1" applyAlignment="1">
      <alignment vertical="center"/>
    </xf>
    <xf numFmtId="3" fontId="9" fillId="0" borderId="91" xfId="0" applyNumberFormat="1" applyFont="1" applyFill="1" applyBorder="1" applyAlignment="1">
      <alignment vertical="center"/>
    </xf>
    <xf numFmtId="3" fontId="9" fillId="0" borderId="92" xfId="62" applyNumberFormat="1" applyFont="1" applyFill="1" applyBorder="1" applyAlignment="1">
      <alignment/>
      <protection/>
    </xf>
    <xf numFmtId="3" fontId="9" fillId="0" borderId="71" xfId="62" applyNumberFormat="1" applyFont="1" applyFill="1" applyBorder="1" applyAlignment="1">
      <alignment/>
      <protection/>
    </xf>
    <xf numFmtId="3" fontId="9" fillId="0" borderId="71" xfId="0" applyNumberFormat="1" applyFont="1" applyFill="1" applyBorder="1" applyAlignment="1">
      <alignment/>
    </xf>
    <xf numFmtId="3" fontId="9" fillId="0" borderId="49" xfId="62" applyNumberFormat="1" applyFont="1" applyFill="1" applyBorder="1" applyAlignment="1">
      <alignment/>
      <protection/>
    </xf>
    <xf numFmtId="3" fontId="9" fillId="0" borderId="93" xfId="62" applyNumberFormat="1" applyFont="1" applyFill="1" applyBorder="1" applyAlignment="1">
      <alignment/>
      <protection/>
    </xf>
    <xf numFmtId="3" fontId="9" fillId="0" borderId="75" xfId="62" applyNumberFormat="1" applyFont="1" applyFill="1" applyBorder="1" applyAlignment="1">
      <alignment/>
      <protection/>
    </xf>
    <xf numFmtId="3" fontId="9" fillId="0" borderId="75" xfId="0" applyNumberFormat="1" applyFont="1" applyFill="1" applyBorder="1" applyAlignment="1">
      <alignment/>
    </xf>
    <xf numFmtId="3" fontId="9" fillId="0" borderId="50" xfId="62" applyNumberFormat="1" applyFont="1" applyFill="1" applyBorder="1" applyAlignment="1">
      <alignment/>
      <protection/>
    </xf>
    <xf numFmtId="3" fontId="9" fillId="0" borderId="39" xfId="62" applyNumberFormat="1" applyFont="1" applyFill="1" applyBorder="1" applyAlignment="1">
      <alignment/>
      <protection/>
    </xf>
    <xf numFmtId="3" fontId="9" fillId="0" borderId="40" xfId="62" applyNumberFormat="1" applyFont="1" applyFill="1" applyBorder="1" applyAlignment="1">
      <alignment/>
      <protection/>
    </xf>
    <xf numFmtId="3" fontId="9" fillId="0" borderId="40" xfId="0" applyNumberFormat="1" applyFont="1" applyFill="1" applyBorder="1" applyAlignment="1">
      <alignment/>
    </xf>
    <xf numFmtId="3" fontId="9" fillId="0" borderId="85" xfId="62" applyNumberFormat="1" applyFont="1" applyFill="1" applyBorder="1" applyAlignment="1">
      <alignment/>
      <protection/>
    </xf>
    <xf numFmtId="3" fontId="9" fillId="0" borderId="98" xfId="0" applyNumberFormat="1" applyFont="1" applyFill="1" applyBorder="1" applyAlignment="1">
      <alignment vertical="center"/>
    </xf>
    <xf numFmtId="3" fontId="9" fillId="0" borderId="95" xfId="0" applyNumberFormat="1" applyFont="1" applyFill="1" applyBorder="1" applyAlignment="1">
      <alignment vertical="center"/>
    </xf>
    <xf numFmtId="3" fontId="9" fillId="0" borderId="96" xfId="0" applyNumberFormat="1" applyFont="1" applyFill="1" applyBorder="1" applyAlignment="1">
      <alignment vertical="center"/>
    </xf>
    <xf numFmtId="3" fontId="9" fillId="0" borderId="70" xfId="0" applyNumberFormat="1" applyFont="1" applyFill="1" applyBorder="1" applyAlignment="1">
      <alignment/>
    </xf>
    <xf numFmtId="3" fontId="9" fillId="0" borderId="77" xfId="0" applyNumberFormat="1" applyFont="1" applyFill="1" applyBorder="1" applyAlignment="1">
      <alignment/>
    </xf>
    <xf numFmtId="3" fontId="9" fillId="0" borderId="74" xfId="62" applyNumberFormat="1" applyFont="1" applyFill="1" applyBorder="1" applyAlignment="1">
      <alignment/>
      <protection/>
    </xf>
    <xf numFmtId="3" fontId="9" fillId="0" borderId="121" xfId="62" applyNumberFormat="1" applyFont="1" applyFill="1" applyBorder="1" applyAlignment="1">
      <alignment/>
      <protection/>
    </xf>
    <xf numFmtId="3" fontId="9" fillId="0" borderId="103" xfId="62" applyNumberFormat="1" applyFont="1" applyFill="1" applyBorder="1" applyAlignment="1">
      <alignment/>
      <protection/>
    </xf>
    <xf numFmtId="3" fontId="9" fillId="0" borderId="122" xfId="0" applyNumberFormat="1" applyFont="1" applyFill="1" applyBorder="1" applyAlignment="1">
      <alignment/>
    </xf>
    <xf numFmtId="3" fontId="9" fillId="0" borderId="80" xfId="62" applyNumberFormat="1" applyFont="1" applyFill="1" applyBorder="1" applyAlignment="1">
      <alignment/>
      <protection/>
    </xf>
    <xf numFmtId="3" fontId="9" fillId="0" borderId="81" xfId="62" applyNumberFormat="1" applyFont="1" applyFill="1" applyBorder="1" applyAlignment="1">
      <alignment/>
      <protection/>
    </xf>
    <xf numFmtId="3" fontId="9" fillId="0" borderId="81" xfId="0" applyNumberFormat="1" applyFont="1" applyFill="1" applyBorder="1" applyAlignment="1">
      <alignment/>
    </xf>
    <xf numFmtId="3" fontId="9" fillId="0" borderId="123" xfId="62" applyNumberFormat="1" applyFont="1" applyFill="1" applyBorder="1" applyAlignment="1">
      <alignment/>
      <protection/>
    </xf>
    <xf numFmtId="3" fontId="9" fillId="0" borderId="89" xfId="0" applyNumberFormat="1" applyFont="1" applyFill="1" applyBorder="1" applyAlignment="1">
      <alignment vertical="center"/>
    </xf>
    <xf numFmtId="3" fontId="9" fillId="0" borderId="23" xfId="0" applyNumberFormat="1" applyFont="1" applyFill="1" applyBorder="1" applyAlignment="1">
      <alignment vertical="center"/>
    </xf>
    <xf numFmtId="3" fontId="9" fillId="0" borderId="24" xfId="0" applyNumberFormat="1" applyFont="1" applyFill="1" applyBorder="1" applyAlignment="1">
      <alignment vertical="center"/>
    </xf>
    <xf numFmtId="3" fontId="9" fillId="0" borderId="48" xfId="0" applyNumberFormat="1" applyFont="1" applyFill="1" applyBorder="1" applyAlignment="1">
      <alignment vertical="center"/>
    </xf>
    <xf numFmtId="3" fontId="9" fillId="0" borderId="25" xfId="0" applyNumberFormat="1" applyFont="1" applyFill="1" applyBorder="1" applyAlignment="1">
      <alignment vertical="center"/>
    </xf>
    <xf numFmtId="3" fontId="9" fillId="0" borderId="37" xfId="0" applyNumberFormat="1" applyFont="1" applyFill="1" applyBorder="1" applyAlignment="1">
      <alignment vertical="center"/>
    </xf>
    <xf numFmtId="3" fontId="9" fillId="0" borderId="27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3" fontId="18" fillId="0" borderId="92" xfId="49" applyNumberFormat="1" applyFont="1" applyFill="1" applyBorder="1" applyAlignment="1">
      <alignment vertical="center"/>
    </xf>
    <xf numFmtId="3" fontId="18" fillId="0" borderId="71" xfId="49" applyNumberFormat="1" applyFont="1" applyFill="1" applyBorder="1" applyAlignment="1">
      <alignment vertical="center"/>
    </xf>
    <xf numFmtId="3" fontId="18" fillId="0" borderId="71" xfId="49" applyNumberFormat="1" applyFont="1" applyFill="1" applyBorder="1" applyAlignment="1">
      <alignment horizontal="right" vertical="center"/>
    </xf>
    <xf numFmtId="38" fontId="9" fillId="0" borderId="109" xfId="49" applyFont="1" applyFill="1" applyBorder="1" applyAlignment="1">
      <alignment vertical="center"/>
    </xf>
    <xf numFmtId="3" fontId="18" fillId="0" borderId="116" xfId="49" applyNumberFormat="1" applyFont="1" applyFill="1" applyBorder="1" applyAlignment="1">
      <alignment vertical="center"/>
    </xf>
    <xf numFmtId="3" fontId="18" fillId="0" borderId="49" xfId="49" applyNumberFormat="1" applyFont="1" applyFill="1" applyBorder="1" applyAlignment="1">
      <alignment vertical="center"/>
    </xf>
    <xf numFmtId="38" fontId="9" fillId="0" borderId="73" xfId="49" applyFont="1" applyFill="1" applyBorder="1" applyAlignment="1">
      <alignment vertical="center"/>
    </xf>
    <xf numFmtId="3" fontId="18" fillId="0" borderId="111" xfId="49" applyNumberFormat="1" applyFont="1" applyFill="1" applyBorder="1" applyAlignment="1">
      <alignment vertical="center"/>
    </xf>
    <xf numFmtId="3" fontId="18" fillId="0" borderId="75" xfId="49" applyNumberFormat="1" applyFont="1" applyFill="1" applyBorder="1" applyAlignment="1">
      <alignment vertical="center"/>
    </xf>
    <xf numFmtId="3" fontId="18" fillId="0" borderId="75" xfId="49" applyNumberFormat="1" applyFont="1" applyFill="1" applyBorder="1" applyAlignment="1">
      <alignment horizontal="right" vertical="center"/>
    </xf>
    <xf numFmtId="38" fontId="9" fillId="0" borderId="110" xfId="49" applyFont="1" applyFill="1" applyBorder="1" applyAlignment="1">
      <alignment vertical="center"/>
    </xf>
    <xf numFmtId="3" fontId="18" fillId="0" borderId="93" xfId="49" applyNumberFormat="1" applyFont="1" applyFill="1" applyBorder="1" applyAlignment="1">
      <alignment vertical="center"/>
    </xf>
    <xf numFmtId="3" fontId="18" fillId="0" borderId="50" xfId="49" applyNumberFormat="1" applyFont="1" applyFill="1" applyBorder="1" applyAlignment="1">
      <alignment vertical="center"/>
    </xf>
    <xf numFmtId="38" fontId="9" fillId="0" borderId="79" xfId="49" applyFont="1" applyFill="1" applyBorder="1" applyAlignment="1">
      <alignment vertical="center"/>
    </xf>
    <xf numFmtId="3" fontId="18" fillId="0" borderId="93" xfId="0" applyNumberFormat="1" applyFont="1" applyFill="1" applyBorder="1" applyAlignment="1">
      <alignment vertical="center"/>
    </xf>
    <xf numFmtId="3" fontId="18" fillId="0" borderId="75" xfId="0" applyNumberFormat="1" applyFont="1" applyFill="1" applyBorder="1" applyAlignment="1">
      <alignment vertical="center"/>
    </xf>
    <xf numFmtId="3" fontId="18" fillId="0" borderId="75" xfId="0" applyNumberFormat="1" applyFont="1" applyFill="1" applyBorder="1" applyAlignment="1">
      <alignment horizontal="right" vertical="center"/>
    </xf>
    <xf numFmtId="3" fontId="18" fillId="0" borderId="50" xfId="0" applyNumberFormat="1" applyFont="1" applyFill="1" applyBorder="1" applyAlignment="1">
      <alignment vertical="center"/>
    </xf>
    <xf numFmtId="3" fontId="18" fillId="0" borderId="124" xfId="0" applyNumberFormat="1" applyFont="1" applyFill="1" applyBorder="1" applyAlignment="1">
      <alignment vertical="center"/>
    </xf>
    <xf numFmtId="3" fontId="18" fillId="0" borderId="125" xfId="0" applyNumberFormat="1" applyFont="1" applyFill="1" applyBorder="1" applyAlignment="1">
      <alignment vertical="center"/>
    </xf>
    <xf numFmtId="3" fontId="18" fillId="0" borderId="125" xfId="0" applyNumberFormat="1" applyFont="1" applyFill="1" applyBorder="1" applyAlignment="1">
      <alignment horizontal="right" vertical="center"/>
    </xf>
    <xf numFmtId="38" fontId="9" fillId="0" borderId="45" xfId="49" applyFont="1" applyFill="1" applyBorder="1" applyAlignment="1">
      <alignment vertical="center"/>
    </xf>
    <xf numFmtId="3" fontId="18" fillId="0" borderId="126" xfId="0" applyNumberFormat="1" applyFont="1" applyFill="1" applyBorder="1" applyAlignment="1">
      <alignment vertical="center"/>
    </xf>
    <xf numFmtId="38" fontId="9" fillId="0" borderId="36" xfId="49" applyFont="1" applyFill="1" applyBorder="1" applyAlignment="1">
      <alignment vertical="center"/>
    </xf>
    <xf numFmtId="38" fontId="9" fillId="0" borderId="87" xfId="49" applyFont="1" applyFill="1" applyBorder="1" applyAlignment="1">
      <alignment vertical="center"/>
    </xf>
    <xf numFmtId="38" fontId="9" fillId="0" borderId="88" xfId="49" applyFont="1" applyFill="1" applyBorder="1" applyAlignment="1">
      <alignment vertical="center"/>
    </xf>
    <xf numFmtId="38" fontId="9" fillId="0" borderId="108" xfId="49" applyFont="1" applyFill="1" applyBorder="1" applyAlignment="1">
      <alignment vertical="center"/>
    </xf>
    <xf numFmtId="38" fontId="9" fillId="0" borderId="94" xfId="49" applyFont="1" applyFill="1" applyBorder="1" applyAlignment="1">
      <alignment vertical="center"/>
    </xf>
    <xf numFmtId="38" fontId="9" fillId="0" borderId="91" xfId="49" applyFont="1" applyFill="1" applyBorder="1" applyAlignment="1">
      <alignment vertical="center"/>
    </xf>
    <xf numFmtId="3" fontId="18" fillId="0" borderId="92" xfId="0" applyNumberFormat="1" applyFont="1" applyFill="1" applyBorder="1" applyAlignment="1">
      <alignment vertical="center"/>
    </xf>
    <xf numFmtId="3" fontId="18" fillId="0" borderId="71" xfId="0" applyNumberFormat="1" applyFont="1" applyFill="1" applyBorder="1" applyAlignment="1">
      <alignment vertical="center"/>
    </xf>
    <xf numFmtId="3" fontId="18" fillId="0" borderId="71" xfId="0" applyNumberFormat="1" applyFont="1" applyFill="1" applyBorder="1" applyAlignment="1">
      <alignment horizontal="right" vertical="center"/>
    </xf>
    <xf numFmtId="3" fontId="18" fillId="0" borderId="49" xfId="0" applyNumberFormat="1" applyFont="1" applyFill="1" applyBorder="1" applyAlignment="1">
      <alignment vertical="center"/>
    </xf>
    <xf numFmtId="38" fontId="9" fillId="0" borderId="71" xfId="49" applyFont="1" applyFill="1" applyBorder="1" applyAlignment="1">
      <alignment horizontal="right" vertical="center"/>
    </xf>
    <xf numFmtId="38" fontId="9" fillId="0" borderId="75" xfId="49" applyFont="1" applyFill="1" applyBorder="1" applyAlignment="1">
      <alignment horizontal="right" vertical="center"/>
    </xf>
    <xf numFmtId="38" fontId="9" fillId="0" borderId="87" xfId="64" applyNumberFormat="1" applyFont="1" applyFill="1" applyBorder="1">
      <alignment vertical="center"/>
      <protection/>
    </xf>
    <xf numFmtId="38" fontId="9" fillId="0" borderId="88" xfId="64" applyNumberFormat="1" applyFont="1" applyFill="1" applyBorder="1">
      <alignment vertical="center"/>
      <protection/>
    </xf>
    <xf numFmtId="38" fontId="9" fillId="0" borderId="94" xfId="64" applyNumberFormat="1" applyFont="1" applyFill="1" applyBorder="1">
      <alignment vertical="center"/>
      <protection/>
    </xf>
    <xf numFmtId="38" fontId="9" fillId="0" borderId="23" xfId="64" applyNumberFormat="1" applyFont="1" applyFill="1" applyBorder="1">
      <alignment vertical="center"/>
      <protection/>
    </xf>
    <xf numFmtId="38" fontId="9" fillId="0" borderId="24" xfId="64" applyNumberFormat="1" applyFont="1" applyFill="1" applyBorder="1">
      <alignment vertical="center"/>
      <protection/>
    </xf>
    <xf numFmtId="38" fontId="9" fillId="0" borderId="41" xfId="49" applyFont="1" applyFill="1" applyBorder="1" applyAlignment="1">
      <alignment vertical="center"/>
    </xf>
    <xf numFmtId="38" fontId="9" fillId="0" borderId="26" xfId="64" applyNumberFormat="1" applyFont="1" applyFill="1" applyBorder="1">
      <alignment vertical="center"/>
      <protection/>
    </xf>
    <xf numFmtId="38" fontId="9" fillId="0" borderId="27" xfId="49" applyFont="1" applyFill="1" applyBorder="1" applyAlignment="1">
      <alignment vertical="center"/>
    </xf>
    <xf numFmtId="3" fontId="8" fillId="0" borderId="92" xfId="51" applyNumberFormat="1" applyFont="1" applyFill="1" applyBorder="1" applyAlignment="1">
      <alignment/>
    </xf>
    <xf numFmtId="3" fontId="8" fillId="0" borderId="71" xfId="51" applyNumberFormat="1" applyFont="1" applyFill="1" applyBorder="1" applyAlignment="1">
      <alignment/>
    </xf>
    <xf numFmtId="3" fontId="8" fillId="0" borderId="72" xfId="0" applyNumberFormat="1" applyFont="1" applyFill="1" applyBorder="1" applyAlignment="1">
      <alignment/>
    </xf>
    <xf numFmtId="3" fontId="8" fillId="0" borderId="92" xfId="0" applyNumberFormat="1" applyFont="1" applyFill="1" applyBorder="1" applyAlignment="1">
      <alignment/>
    </xf>
    <xf numFmtId="3" fontId="8" fillId="0" borderId="71" xfId="0" applyNumberFormat="1" applyFont="1" applyFill="1" applyBorder="1" applyAlignment="1">
      <alignment/>
    </xf>
    <xf numFmtId="3" fontId="8" fillId="0" borderId="71" xfId="0" applyNumberFormat="1" applyFont="1" applyFill="1" applyBorder="1" applyAlignment="1">
      <alignment horizontal="right"/>
    </xf>
    <xf numFmtId="3" fontId="8" fillId="0" borderId="93" xfId="51" applyNumberFormat="1" applyFont="1" applyFill="1" applyBorder="1" applyAlignment="1">
      <alignment/>
    </xf>
    <xf numFmtId="3" fontId="8" fillId="0" borderId="75" xfId="51" applyNumberFormat="1" applyFont="1" applyFill="1" applyBorder="1" applyAlignment="1">
      <alignment/>
    </xf>
    <xf numFmtId="3" fontId="8" fillId="0" borderId="78" xfId="0" applyNumberFormat="1" applyFont="1" applyFill="1" applyBorder="1" applyAlignment="1">
      <alignment/>
    </xf>
    <xf numFmtId="3" fontId="8" fillId="0" borderId="93" xfId="0" applyNumberFormat="1" applyFont="1" applyFill="1" applyBorder="1" applyAlignment="1">
      <alignment/>
    </xf>
    <xf numFmtId="3" fontId="8" fillId="0" borderId="75" xfId="0" applyNumberFormat="1" applyFont="1" applyFill="1" applyBorder="1" applyAlignment="1">
      <alignment/>
    </xf>
    <xf numFmtId="3" fontId="8" fillId="0" borderId="39" xfId="51" applyNumberFormat="1" applyFont="1" applyFill="1" applyBorder="1" applyAlignment="1">
      <alignment/>
    </xf>
    <xf numFmtId="3" fontId="8" fillId="0" borderId="40" xfId="51" applyNumberFormat="1" applyFont="1" applyFill="1" applyBorder="1" applyAlignment="1">
      <alignment/>
    </xf>
    <xf numFmtId="3" fontId="8" fillId="0" borderId="84" xfId="0" applyNumberFormat="1" applyFont="1" applyFill="1" applyBorder="1" applyAlignment="1">
      <alignment/>
    </xf>
    <xf numFmtId="3" fontId="8" fillId="0" borderId="39" xfId="0" applyNumberFormat="1" applyFont="1" applyFill="1" applyBorder="1" applyAlignment="1">
      <alignment/>
    </xf>
    <xf numFmtId="3" fontId="8" fillId="0" borderId="40" xfId="0" applyNumberFormat="1" applyFont="1" applyFill="1" applyBorder="1" applyAlignment="1">
      <alignment/>
    </xf>
    <xf numFmtId="3" fontId="8" fillId="0" borderId="87" xfId="0" applyNumberFormat="1" applyFont="1" applyFill="1" applyBorder="1" applyAlignment="1">
      <alignment/>
    </xf>
    <xf numFmtId="3" fontId="8" fillId="0" borderId="88" xfId="0" applyNumberFormat="1" applyFont="1" applyFill="1" applyBorder="1" applyAlignment="1">
      <alignment/>
    </xf>
    <xf numFmtId="3" fontId="8" fillId="0" borderId="90" xfId="0" applyNumberFormat="1" applyFont="1" applyFill="1" applyBorder="1" applyAlignment="1">
      <alignment/>
    </xf>
    <xf numFmtId="3" fontId="8" fillId="0" borderId="120" xfId="0" applyNumberFormat="1" applyFont="1" applyFill="1" applyBorder="1" applyAlignment="1">
      <alignment/>
    </xf>
    <xf numFmtId="3" fontId="8" fillId="0" borderId="127" xfId="0" applyNumberFormat="1" applyFont="1" applyFill="1" applyBorder="1" applyAlignment="1">
      <alignment/>
    </xf>
    <xf numFmtId="3" fontId="8" fillId="0" borderId="88" xfId="0" applyNumberFormat="1" applyFont="1" applyFill="1" applyBorder="1" applyAlignment="1">
      <alignment/>
    </xf>
    <xf numFmtId="3" fontId="8" fillId="0" borderId="128" xfId="0" applyNumberFormat="1" applyFont="1" applyFill="1" applyBorder="1" applyAlignment="1">
      <alignment/>
    </xf>
    <xf numFmtId="3" fontId="8" fillId="0" borderId="117" xfId="62" applyNumberFormat="1" applyFont="1" applyFill="1" applyBorder="1" applyAlignment="1">
      <alignment/>
      <protection/>
    </xf>
    <xf numFmtId="3" fontId="8" fillId="0" borderId="71" xfId="62" applyNumberFormat="1" applyFont="1" applyFill="1" applyBorder="1" applyAlignment="1">
      <alignment/>
      <protection/>
    </xf>
    <xf numFmtId="3" fontId="8" fillId="0" borderId="118" xfId="62" applyNumberFormat="1" applyFont="1" applyFill="1" applyBorder="1" applyAlignment="1">
      <alignment/>
      <protection/>
    </xf>
    <xf numFmtId="3" fontId="8" fillId="0" borderId="74" xfId="62" applyNumberFormat="1" applyFont="1" applyFill="1" applyBorder="1" applyAlignment="1">
      <alignment/>
      <protection/>
    </xf>
    <xf numFmtId="3" fontId="8" fillId="0" borderId="75" xfId="62" applyNumberFormat="1" applyFont="1" applyFill="1" applyBorder="1" applyAlignment="1">
      <alignment/>
      <protection/>
    </xf>
    <xf numFmtId="3" fontId="8" fillId="0" borderId="76" xfId="62" applyNumberFormat="1" applyFont="1" applyFill="1" applyBorder="1" applyAlignment="1">
      <alignment/>
      <protection/>
    </xf>
    <xf numFmtId="3" fontId="8" fillId="0" borderId="119" xfId="62" applyNumberFormat="1" applyFont="1" applyFill="1" applyBorder="1" applyAlignment="1">
      <alignment/>
      <protection/>
    </xf>
    <xf numFmtId="3" fontId="8" fillId="0" borderId="40" xfId="62" applyNumberFormat="1" applyFont="1" applyFill="1" applyBorder="1" applyAlignment="1">
      <alignment/>
      <protection/>
    </xf>
    <xf numFmtId="3" fontId="8" fillId="0" borderId="60" xfId="62" applyNumberFormat="1" applyFont="1" applyFill="1" applyBorder="1" applyAlignment="1">
      <alignment/>
      <protection/>
    </xf>
    <xf numFmtId="3" fontId="8" fillId="0" borderId="87" xfId="0" applyNumberFormat="1" applyFont="1" applyFill="1" applyBorder="1" applyAlignment="1">
      <alignment/>
    </xf>
    <xf numFmtId="3" fontId="8" fillId="0" borderId="92" xfId="0" applyNumberFormat="1" applyFont="1" applyFill="1" applyBorder="1" applyAlignment="1">
      <alignment horizontal="right"/>
    </xf>
    <xf numFmtId="3" fontId="8" fillId="0" borderId="93" xfId="0" applyNumberFormat="1" applyFont="1" applyFill="1" applyBorder="1" applyAlignment="1">
      <alignment horizontal="right"/>
    </xf>
    <xf numFmtId="3" fontId="8" fillId="0" borderId="75" xfId="0" applyNumberFormat="1" applyFont="1" applyFill="1" applyBorder="1" applyAlignment="1">
      <alignment horizontal="right"/>
    </xf>
    <xf numFmtId="3" fontId="8" fillId="0" borderId="121" xfId="51" applyNumberFormat="1" applyFont="1" applyFill="1" applyBorder="1" applyAlignment="1">
      <alignment/>
    </xf>
    <xf numFmtId="3" fontId="8" fillId="0" borderId="103" xfId="51" applyNumberFormat="1" applyFont="1" applyFill="1" applyBorder="1" applyAlignment="1">
      <alignment/>
    </xf>
    <xf numFmtId="3" fontId="8" fillId="0" borderId="129" xfId="0" applyNumberFormat="1" applyFont="1" applyFill="1" applyBorder="1" applyAlignment="1">
      <alignment/>
    </xf>
    <xf numFmtId="3" fontId="8" fillId="0" borderId="23" xfId="51" applyNumberFormat="1" applyFont="1" applyFill="1" applyBorder="1" applyAlignment="1">
      <alignment/>
    </xf>
    <xf numFmtId="3" fontId="8" fillId="0" borderId="24" xfId="51" applyNumberFormat="1" applyFont="1" applyFill="1" applyBorder="1" applyAlignment="1">
      <alignment/>
    </xf>
    <xf numFmtId="3" fontId="8" fillId="0" borderId="25" xfId="0" applyNumberFormat="1" applyFont="1" applyFill="1" applyBorder="1" applyAlignment="1">
      <alignment/>
    </xf>
    <xf numFmtId="3" fontId="8" fillId="0" borderId="37" xfId="0" applyNumberFormat="1" applyFont="1" applyFill="1" applyBorder="1" applyAlignment="1">
      <alignment horizontal="right"/>
    </xf>
    <xf numFmtId="3" fontId="8" fillId="0" borderId="24" xfId="0" applyNumberFormat="1" applyFont="1" applyFill="1" applyBorder="1" applyAlignment="1">
      <alignment horizontal="right"/>
    </xf>
    <xf numFmtId="3" fontId="8" fillId="0" borderId="82" xfId="0" applyNumberFormat="1" applyFont="1" applyFill="1" applyBorder="1" applyAlignment="1">
      <alignment/>
    </xf>
    <xf numFmtId="3" fontId="8" fillId="0" borderId="81" xfId="0" applyNumberFormat="1" applyFont="1" applyFill="1" applyBorder="1" applyAlignment="1">
      <alignment/>
    </xf>
    <xf numFmtId="3" fontId="8" fillId="0" borderId="130" xfId="0" applyNumberFormat="1" applyFont="1" applyFill="1" applyBorder="1" applyAlignment="1">
      <alignment/>
    </xf>
    <xf numFmtId="3" fontId="8" fillId="0" borderId="76" xfId="0" applyNumberFormat="1" applyFont="1" applyFill="1" applyBorder="1" applyAlignment="1">
      <alignment/>
    </xf>
    <xf numFmtId="3" fontId="8" fillId="0" borderId="131" xfId="0" applyNumberFormat="1" applyFont="1" applyFill="1" applyBorder="1" applyAlignment="1">
      <alignment/>
    </xf>
    <xf numFmtId="3" fontId="8" fillId="0" borderId="132" xfId="0" applyNumberFormat="1" applyFont="1" applyFill="1" applyBorder="1" applyAlignment="1">
      <alignment/>
    </xf>
    <xf numFmtId="3" fontId="8" fillId="0" borderId="133" xfId="0" applyNumberFormat="1" applyFont="1" applyFill="1" applyBorder="1" applyAlignment="1">
      <alignment/>
    </xf>
    <xf numFmtId="3" fontId="8" fillId="0" borderId="134" xfId="0" applyNumberFormat="1" applyFont="1" applyFill="1" applyBorder="1" applyAlignment="1">
      <alignment/>
    </xf>
    <xf numFmtId="3" fontId="8" fillId="0" borderId="135" xfId="0" applyNumberFormat="1" applyFont="1" applyFill="1" applyBorder="1" applyAlignment="1">
      <alignment/>
    </xf>
    <xf numFmtId="3" fontId="8" fillId="0" borderId="136" xfId="0" applyNumberFormat="1" applyFont="1" applyFill="1" applyBorder="1" applyAlignment="1">
      <alignment/>
    </xf>
    <xf numFmtId="3" fontId="8" fillId="0" borderId="137" xfId="0" applyNumberFormat="1" applyFont="1" applyFill="1" applyBorder="1" applyAlignment="1">
      <alignment/>
    </xf>
    <xf numFmtId="3" fontId="8" fillId="0" borderId="116" xfId="0" applyNumberFormat="1" applyFont="1" applyFill="1" applyBorder="1" applyAlignment="1">
      <alignment/>
    </xf>
    <xf numFmtId="3" fontId="8" fillId="0" borderId="138" xfId="0" applyNumberFormat="1" applyFont="1" applyFill="1" applyBorder="1" applyAlignment="1">
      <alignment/>
    </xf>
    <xf numFmtId="3" fontId="8" fillId="0" borderId="139" xfId="0" applyNumberFormat="1" applyFont="1" applyFill="1" applyBorder="1" applyAlignment="1">
      <alignment/>
    </xf>
    <xf numFmtId="3" fontId="8" fillId="0" borderId="140" xfId="0" applyNumberFormat="1" applyFont="1" applyFill="1" applyBorder="1" applyAlignment="1">
      <alignment/>
    </xf>
    <xf numFmtId="0" fontId="8" fillId="0" borderId="92" xfId="0" applyFont="1" applyFill="1" applyBorder="1" applyAlignment="1">
      <alignment/>
    </xf>
    <xf numFmtId="0" fontId="8" fillId="0" borderId="71" xfId="0" applyFont="1" applyFill="1" applyBorder="1" applyAlignment="1">
      <alignment/>
    </xf>
    <xf numFmtId="0" fontId="8" fillId="0" borderId="130" xfId="0" applyFont="1" applyFill="1" applyBorder="1" applyAlignment="1">
      <alignment horizontal="center"/>
    </xf>
    <xf numFmtId="3" fontId="8" fillId="0" borderId="141" xfId="0" applyNumberFormat="1" applyFont="1" applyFill="1" applyBorder="1" applyAlignment="1">
      <alignment/>
    </xf>
    <xf numFmtId="0" fontId="8" fillId="0" borderId="93" xfId="0" applyFont="1" applyFill="1" applyBorder="1" applyAlignment="1">
      <alignment/>
    </xf>
    <xf numFmtId="0" fontId="8" fillId="0" borderId="75" xfId="0" applyFont="1" applyFill="1" applyBorder="1" applyAlignment="1">
      <alignment/>
    </xf>
    <xf numFmtId="0" fontId="8" fillId="0" borderId="131" xfId="0" applyFont="1" applyFill="1" applyBorder="1" applyAlignment="1">
      <alignment horizontal="center"/>
    </xf>
    <xf numFmtId="3" fontId="8" fillId="0" borderId="142" xfId="0" applyNumberFormat="1" applyFont="1" applyFill="1" applyBorder="1" applyAlignment="1">
      <alignment/>
    </xf>
    <xf numFmtId="3" fontId="8" fillId="0" borderId="143" xfId="0" applyNumberFormat="1" applyFont="1" applyFill="1" applyBorder="1" applyAlignment="1">
      <alignment/>
    </xf>
    <xf numFmtId="0" fontId="8" fillId="0" borderId="142" xfId="0" applyFont="1" applyFill="1" applyBorder="1" applyAlignment="1">
      <alignment/>
    </xf>
    <xf numFmtId="0" fontId="8" fillId="0" borderId="144" xfId="0" applyFont="1" applyFill="1" applyBorder="1" applyAlignment="1">
      <alignment/>
    </xf>
    <xf numFmtId="0" fontId="8" fillId="0" borderId="145" xfId="0" applyFont="1" applyFill="1" applyBorder="1" applyAlignment="1">
      <alignment horizontal="center"/>
    </xf>
    <xf numFmtId="0" fontId="8" fillId="0" borderId="23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56" xfId="0" applyFont="1" applyFill="1" applyBorder="1" applyAlignment="1">
      <alignment/>
    </xf>
    <xf numFmtId="0" fontId="8" fillId="0" borderId="140" xfId="0" applyFont="1" applyFill="1" applyBorder="1" applyAlignment="1">
      <alignment/>
    </xf>
    <xf numFmtId="0" fontId="8" fillId="0" borderId="141" xfId="0" applyFont="1" applyFill="1" applyBorder="1" applyAlignment="1">
      <alignment/>
    </xf>
    <xf numFmtId="0" fontId="8" fillId="0" borderId="143" xfId="0" applyFont="1" applyFill="1" applyBorder="1" applyAlignment="1">
      <alignment/>
    </xf>
    <xf numFmtId="0" fontId="8" fillId="0" borderId="71" xfId="0" applyFont="1" applyFill="1" applyBorder="1" applyAlignment="1">
      <alignment horizontal="center"/>
    </xf>
    <xf numFmtId="0" fontId="8" fillId="0" borderId="92" xfId="0" applyFont="1" applyFill="1" applyBorder="1" applyAlignment="1">
      <alignment horizontal="right"/>
    </xf>
    <xf numFmtId="0" fontId="8" fillId="0" borderId="75" xfId="0" applyFont="1" applyFill="1" applyBorder="1" applyAlignment="1">
      <alignment horizontal="center"/>
    </xf>
    <xf numFmtId="0" fontId="8" fillId="0" borderId="93" xfId="0" applyFont="1" applyFill="1" applyBorder="1" applyAlignment="1">
      <alignment horizontal="right"/>
    </xf>
    <xf numFmtId="0" fontId="8" fillId="0" borderId="144" xfId="0" applyFont="1" applyFill="1" applyBorder="1" applyAlignment="1">
      <alignment horizontal="center"/>
    </xf>
    <xf numFmtId="0" fontId="8" fillId="0" borderId="142" xfId="0" applyFont="1" applyFill="1" applyBorder="1" applyAlignment="1">
      <alignment horizontal="right"/>
    </xf>
    <xf numFmtId="0" fontId="8" fillId="0" borderId="112" xfId="0" applyFont="1" applyFill="1" applyBorder="1" applyAlignment="1">
      <alignment horizontal="center"/>
    </xf>
    <xf numFmtId="0" fontId="8" fillId="0" borderId="111" xfId="0" applyFont="1" applyFill="1" applyBorder="1" applyAlignment="1">
      <alignment horizontal="right"/>
    </xf>
    <xf numFmtId="0" fontId="8" fillId="0" borderId="146" xfId="0" applyFont="1" applyFill="1" applyBorder="1" applyAlignment="1">
      <alignment horizontal="center"/>
    </xf>
    <xf numFmtId="0" fontId="8" fillId="0" borderId="147" xfId="0" applyFont="1" applyFill="1" applyBorder="1" applyAlignment="1">
      <alignment horizontal="center"/>
    </xf>
    <xf numFmtId="0" fontId="8" fillId="0" borderId="81" xfId="0" applyFont="1" applyFill="1" applyBorder="1" applyAlignment="1">
      <alignment horizontal="center"/>
    </xf>
    <xf numFmtId="3" fontId="8" fillId="0" borderId="23" xfId="0" applyNumberFormat="1" applyFont="1" applyFill="1" applyBorder="1" applyAlignment="1">
      <alignment/>
    </xf>
    <xf numFmtId="3" fontId="8" fillId="0" borderId="106" xfId="0" applyNumberFormat="1" applyFont="1" applyFill="1" applyBorder="1" applyAlignment="1">
      <alignment/>
    </xf>
    <xf numFmtId="0" fontId="8" fillId="0" borderId="75" xfId="0" applyFont="1" applyFill="1" applyBorder="1" applyAlignment="1">
      <alignment horizontal="right"/>
    </xf>
    <xf numFmtId="0" fontId="8" fillId="0" borderId="148" xfId="0" applyFont="1" applyFill="1" applyBorder="1" applyAlignment="1">
      <alignment horizontal="right"/>
    </xf>
    <xf numFmtId="0" fontId="8" fillId="0" borderId="144" xfId="0" applyFont="1" applyFill="1" applyBorder="1" applyAlignment="1">
      <alignment horizontal="right"/>
    </xf>
    <xf numFmtId="0" fontId="8" fillId="0" borderId="23" xfId="0" applyFont="1" applyFill="1" applyBorder="1" applyAlignment="1">
      <alignment horizontal="right"/>
    </xf>
    <xf numFmtId="0" fontId="8" fillId="0" borderId="56" xfId="0" applyFont="1" applyFill="1" applyBorder="1" applyAlignment="1">
      <alignment horizontal="right"/>
    </xf>
    <xf numFmtId="0" fontId="8" fillId="0" borderId="54" xfId="0" applyFont="1" applyFill="1" applyBorder="1" applyAlignment="1">
      <alignment horizontal="right"/>
    </xf>
    <xf numFmtId="0" fontId="8" fillId="0" borderId="54" xfId="0" applyFont="1" applyBorder="1" applyAlignment="1">
      <alignment horizontal="right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38" xfId="0" applyFont="1" applyBorder="1" applyAlignment="1">
      <alignment horizontal="left"/>
    </xf>
    <xf numFmtId="3" fontId="9" fillId="0" borderId="149" xfId="0" applyNumberFormat="1" applyFont="1" applyFill="1" applyBorder="1" applyAlignment="1" quotePrefix="1">
      <alignment horizontal="center"/>
    </xf>
    <xf numFmtId="3" fontId="9" fillId="0" borderId="150" xfId="0" applyNumberFormat="1" applyFont="1" applyFill="1" applyBorder="1" applyAlignment="1" quotePrefix="1">
      <alignment horizontal="center"/>
    </xf>
    <xf numFmtId="3" fontId="9" fillId="0" borderId="151" xfId="0" applyNumberFormat="1" applyFont="1" applyFill="1" applyBorder="1" applyAlignment="1" quotePrefix="1">
      <alignment horizontal="center"/>
    </xf>
    <xf numFmtId="3" fontId="9" fillId="0" borderId="151" xfId="0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3" fontId="9" fillId="0" borderId="16" xfId="0" applyNumberFormat="1" applyFont="1" applyFill="1" applyBorder="1" applyAlignment="1">
      <alignment horizontal="center"/>
    </xf>
    <xf numFmtId="3" fontId="9" fillId="0" borderId="42" xfId="0" applyNumberFormat="1" applyFont="1" applyFill="1" applyBorder="1" applyAlignment="1">
      <alignment horizontal="center"/>
    </xf>
    <xf numFmtId="3" fontId="9" fillId="0" borderId="152" xfId="0" applyNumberFormat="1" applyFont="1" applyFill="1" applyBorder="1" applyAlignment="1" quotePrefix="1">
      <alignment horizontal="center"/>
    </xf>
    <xf numFmtId="3" fontId="9" fillId="0" borderId="153" xfId="0" applyNumberFormat="1" applyFont="1" applyFill="1" applyBorder="1" applyAlignment="1" quotePrefix="1">
      <alignment horizontal="center"/>
    </xf>
    <xf numFmtId="3" fontId="9" fillId="0" borderId="154" xfId="0" applyNumberFormat="1" applyFont="1" applyFill="1" applyBorder="1" applyAlignment="1">
      <alignment horizontal="center"/>
    </xf>
    <xf numFmtId="3" fontId="9" fillId="0" borderId="153" xfId="0" applyNumberFormat="1" applyFont="1" applyFill="1" applyBorder="1" applyAlignment="1">
      <alignment horizontal="center"/>
    </xf>
    <xf numFmtId="3" fontId="9" fillId="0" borderId="15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153" xfId="0" applyFont="1" applyFill="1" applyBorder="1" applyAlignment="1">
      <alignment horizontal="center"/>
    </xf>
    <xf numFmtId="0" fontId="8" fillId="0" borderId="150" xfId="0" applyFont="1" applyFill="1" applyBorder="1" applyAlignment="1">
      <alignment horizontal="center"/>
    </xf>
    <xf numFmtId="0" fontId="8" fillId="0" borderId="154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149" xfId="0" applyFont="1" applyFill="1" applyBorder="1" applyAlignment="1">
      <alignment horizontal="center"/>
    </xf>
    <xf numFmtId="0" fontId="8" fillId="0" borderId="151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0" fontId="8" fillId="0" borderId="5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distributed" vertical="top" wrapText="1"/>
    </xf>
    <xf numFmtId="0" fontId="8" fillId="0" borderId="18" xfId="0" applyFont="1" applyFill="1" applyBorder="1" applyAlignment="1">
      <alignment horizontal="distributed" vertical="top" wrapText="1"/>
    </xf>
    <xf numFmtId="0" fontId="8" fillId="0" borderId="14" xfId="0" applyFont="1" applyFill="1" applyBorder="1" applyAlignment="1">
      <alignment horizontal="distributed" vertical="center" wrapText="1"/>
    </xf>
    <xf numFmtId="0" fontId="8" fillId="0" borderId="18" xfId="0" applyFont="1" applyFill="1" applyBorder="1" applyAlignment="1">
      <alignment horizontal="distributed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処理04_27_H19集計結果（経費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" name="Line 17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" name="Line 17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" name="Line 17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" name="Line 17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" name="Line 17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" name="Line 17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" name="Line 17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" name="Line 17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" name="Line 17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" name="Line 17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1" name="Line 18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2" name="Line 18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" name="Line 18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" name="Line 18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5" name="Line 18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6" name="Line 18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7" name="Line 18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" name="Line 18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" name="Line 18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0" name="Line 18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1" name="Line 19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2" name="Line 19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" name="Line 19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" name="Line 19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5" name="Line 19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6" name="Line 19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7" name="Line 19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8" name="Line 19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9" name="Line 19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0" name="Line 19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1" name="Line 20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2" name="Line 20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3" name="Line 20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4" name="Line 20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5" name="Line 20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6" name="Line 20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7" name="Line 20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8" name="Line 20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9" name="Line 20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0" name="Line 20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1" name="Line 21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2" name="Line 21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3" name="Line 21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4" name="Line 21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5" name="Line 21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6" name="Line 21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7" name="Line 21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8" name="Line 21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9" name="Line 21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0" name="Line 21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1" name="Line 22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2" name="Line 22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3" name="Line 22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4" name="Line 22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5" name="Line 22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6" name="Line 22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7" name="Line 22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8" name="Line 22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9" name="Line 22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0" name="Line 22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1" name="Line 23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2" name="Line 23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3" name="Line 23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4" name="Line 23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5" name="Line 23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6" name="Line 23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7" name="Line 23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8" name="Line 23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9" name="Line 23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0" name="Line 23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1" name="Line 24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2" name="Line 24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3" name="Line 24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4" name="Line 24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5" name="Line 24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6" name="Line 24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7" name="Line 24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8" name="Line 24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9" name="Line 24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0" name="Line 24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1" name="Line 25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2" name="Line 25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3" name="Line 25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4" name="Line 25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5" name="Line 25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6" name="Line 25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7" name="Line 25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8" name="Line 25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9" name="Line 25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0" name="Line 25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1" name="Line 26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2" name="Line 26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3" name="Line 26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4" name="Line 26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5" name="Line 26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6" name="Line 26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7" name="Line 26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8" name="Line 26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9" name="Line 26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0" name="Line 26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1" name="Line 27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2" name="Line 27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3" name="Line 27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4" name="Line 27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5" name="Line 27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6" name="Line 27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7" name="Line 27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8" name="Line 27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9" name="Line 27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10" name="Line 27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11" name="Line 28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12" name="Line 28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13" name="Line 28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14" name="Line 28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15" name="Line 28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16" name="Line 28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17" name="Line 28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18" name="Line 28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19" name="Line 28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20" name="Line 28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21" name="Line 29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22" name="Line 29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23" name="Line 29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24" name="Line 29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25" name="Line 29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26" name="Line 29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28" name="Line 29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29" name="Line 29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0" name="Line 17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1" name="Line 17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2" name="Line 17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3" name="Line 17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4" name="Line 17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5" name="Line 17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6" name="Line 17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7" name="Line 17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8" name="Line 17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9" name="Line 17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0" name="Line 18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1" name="Line 18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2" name="Line 18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3" name="Line 18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4" name="Line 18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5" name="Line 18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6" name="Line 18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7" name="Line 18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8" name="Line 18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9" name="Line 18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50" name="Line 19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51" name="Line 19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53" name="Line 19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54" name="Line 19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55" name="Line 19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56" name="Line 19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57" name="Line 19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58" name="Line 19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59" name="Line 19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60" name="Line 20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61" name="Line 20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62" name="Line 20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63" name="Line 20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64" name="Line 20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65" name="Line 20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66" name="Line 20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67" name="Line 20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68" name="Line 20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69" name="Line 20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70" name="Line 21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71" name="Line 21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72" name="Line 21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73" name="Line 21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74" name="Line 21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75" name="Line 21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76" name="Line 21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77" name="Line 21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78" name="Line 21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79" name="Line 21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0" name="Line 22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2" name="Line 22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3" name="Line 22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4" name="Line 22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5" name="Line 22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6" name="Line 22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7" name="Line 22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8" name="Line 22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9" name="Line 22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0" name="Line 23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1" name="Line 23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2" name="Line 23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3" name="Line 23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4" name="Line 23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5" name="Line 23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6" name="Line 23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7" name="Line 23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8" name="Line 23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9" name="Line 23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00" name="Line 24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01" name="Line 24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02" name="Line 24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03" name="Line 24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04" name="Line 24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05" name="Line 24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06" name="Line 24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07" name="Line 24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08" name="Line 24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09" name="Line 24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10" name="Line 25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11" name="Line 25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12" name="Line 25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13" name="Line 25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14" name="Line 25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15" name="Line 25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16" name="Line 25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17" name="Line 25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18" name="Line 25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19" name="Line 25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20" name="Line 26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21" name="Line 26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22" name="Line 26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23" name="Line 26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24" name="Line 26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25" name="Line 26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26" name="Line 26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28" name="Line 26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29" name="Line 26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0" name="Line 27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1" name="Line 27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2" name="Line 27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3" name="Line 27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4" name="Line 27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5" name="Line 27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6" name="Line 27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7" name="Line 27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8" name="Line 27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9" name="Line 27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0" name="Line 28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1" name="Line 28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2" name="Line 28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3" name="Line 28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4" name="Line 28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5" name="Line 28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6" name="Line 28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7" name="Line 28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8" name="Line 28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9" name="Line 28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50" name="Line 29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51" name="Line 29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52" name="Line 29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53" name="Line 29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54" name="Line 29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55" name="Line 29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56" name="Line 29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57" name="Line 29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58" name="Line 29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59" name="Line 20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60" name="Line 24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61" name="Line 29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62" name="Line 17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63" name="Line 17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64" name="Line 23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65" name="Line 25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66" name="Line 28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67" name="Line 17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68" name="Line 17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69" name="Line 17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70" name="Line 17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71" name="Line 17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72" name="Line 17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73" name="Line 17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74" name="Line 17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75" name="Line 17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76" name="Line 17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77" name="Line 18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78" name="Line 18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79" name="Line 18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80" name="Line 18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81" name="Line 18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82" name="Line 18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83" name="Line 18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84" name="Line 18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85" name="Line 18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86" name="Line 18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87" name="Line 19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88" name="Line 19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89" name="Line 19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90" name="Line 19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91" name="Line 19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92" name="Line 19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93" name="Line 19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94" name="Line 19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95" name="Line 19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96" name="Line 19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97" name="Line 20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98" name="Line 20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99" name="Line 20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00" name="Line 20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01" name="Line 20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02" name="Line 20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03" name="Line 20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04" name="Line 20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05" name="Line 20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06" name="Line 20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07" name="Line 21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08" name="Line 21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09" name="Line 21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10" name="Line 21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11" name="Line 21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12" name="Line 21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13" name="Line 21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14" name="Line 21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15" name="Line 21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16" name="Line 21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17" name="Line 22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18" name="Line 22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19" name="Line 22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20" name="Line 22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21" name="Line 22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22" name="Line 22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23" name="Line 22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24" name="Line 22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25" name="Line 22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26" name="Line 22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27" name="Line 23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28" name="Line 23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29" name="Line 23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30" name="Line 23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31" name="Line 23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32" name="Line 23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33" name="Line 23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34" name="Line 23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35" name="Line 23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36" name="Line 23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37" name="Line 24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38" name="Line 24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39" name="Line 24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40" name="Line 24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41" name="Line 24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42" name="Line 24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43" name="Line 24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44" name="Line 24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45" name="Line 24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46" name="Line 24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47" name="Line 25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48" name="Line 25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49" name="Line 25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50" name="Line 25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51" name="Line 25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52" name="Line 25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53" name="Line 25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54" name="Line 25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55" name="Line 25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56" name="Line 25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57" name="Line 26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58" name="Line 26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59" name="Line 26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60" name="Line 26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61" name="Line 26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62" name="Line 26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63" name="Line 26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64" name="Line 26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65" name="Line 26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66" name="Line 26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67" name="Line 27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68" name="Line 27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69" name="Line 27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70" name="Line 27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71" name="Line 27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72" name="Line 27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73" name="Line 27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74" name="Line 27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75" name="Line 27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76" name="Line 27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77" name="Line 28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78" name="Line 28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79" name="Line 28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80" name="Line 28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81" name="Line 28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82" name="Line 28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83" name="Line 28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84" name="Line 28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85" name="Line 28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86" name="Line 28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87" name="Line 29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88" name="Line 29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89" name="Line 29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90" name="Line 29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91" name="Line 29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92" name="Line 29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93" name="Line 29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94" name="Line 29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95" name="Line 29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96" name="Line 17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97" name="Line 17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98" name="Line 17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99" name="Line 17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00" name="Line 17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01" name="Line 17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02" name="Line 17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03" name="Line 17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04" name="Line 17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05" name="Line 17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06" name="Line 18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07" name="Line 18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08" name="Line 18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09" name="Line 18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10" name="Line 18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11" name="Line 18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12" name="Line 18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13" name="Line 18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14" name="Line 18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15" name="Line 18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16" name="Line 19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17" name="Line 19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18" name="Line 19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19" name="Line 19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20" name="Line 19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21" name="Line 19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22" name="Line 19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23" name="Line 19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24" name="Line 19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25" name="Line 19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26" name="Line 20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27" name="Line 20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28" name="Line 20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29" name="Line 20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30" name="Line 20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31" name="Line 20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32" name="Line 20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33" name="Line 20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34" name="Line 20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35" name="Line 20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36" name="Line 21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37" name="Line 21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38" name="Line 21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39" name="Line 21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40" name="Line 21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41" name="Line 21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42" name="Line 21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43" name="Line 21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44" name="Line 21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45" name="Line 21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46" name="Line 22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47" name="Line 22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48" name="Line 22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49" name="Line 22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50" name="Line 22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51" name="Line 22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52" name="Line 22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53" name="Line 22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54" name="Line 22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55" name="Line 22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56" name="Line 23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57" name="Line 23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58" name="Line 23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59" name="Line 23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60" name="Line 23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61" name="Line 23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62" name="Line 23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63" name="Line 23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64" name="Line 23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65" name="Line 23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66" name="Line 24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67" name="Line 24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68" name="Line 24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69" name="Line 24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70" name="Line 24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71" name="Line 24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72" name="Line 24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73" name="Line 24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74" name="Line 24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75" name="Line 24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76" name="Line 25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77" name="Line 25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78" name="Line 25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79" name="Line 25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80" name="Line 25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81" name="Line 25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82" name="Line 25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83" name="Line 25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84" name="Line 25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85" name="Line 25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86" name="Line 26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87" name="Line 26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88" name="Line 26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89" name="Line 26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90" name="Line 26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91" name="Line 26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92" name="Line 26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93" name="Line 26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94" name="Line 26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95" name="Line 26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96" name="Line 27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97" name="Line 27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98" name="Line 27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99" name="Line 27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00" name="Line 27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01" name="Line 27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02" name="Line 27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03" name="Line 27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04" name="Line 27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05" name="Line 27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06" name="Line 28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07" name="Line 28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08" name="Line 28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09" name="Line 28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10" name="Line 28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11" name="Line 28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12" name="Line 28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13" name="Line 28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14" name="Line 28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15" name="Line 28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16" name="Line 29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17" name="Line 29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18" name="Line 29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19" name="Line 29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20" name="Line 29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21" name="Line 29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22" name="Line 29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23" name="Line 29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24" name="Line 29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25" name="Line 20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26" name="Line 24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27" name="Line 29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28" name="Line 17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29" name="Line 17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30" name="Line 23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31" name="Line 25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32" name="Line 28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33" name="Line 17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34" name="Line 17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35" name="Line 17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36" name="Line 17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37" name="Line 17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38" name="Line 17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39" name="Line 17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40" name="Line 17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41" name="Line 17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42" name="Line 17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43" name="Line 18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44" name="Line 18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45" name="Line 18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46" name="Line 18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47" name="Line 18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48" name="Line 18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49" name="Line 18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50" name="Line 18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51" name="Line 18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52" name="Line 18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53" name="Line 19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54" name="Line 19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55" name="Line 19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56" name="Line 19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57" name="Line 19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58" name="Line 19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59" name="Line 19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60" name="Line 19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61" name="Line 19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62" name="Line 19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63" name="Line 20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64" name="Line 20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65" name="Line 20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66" name="Line 20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67" name="Line 20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68" name="Line 20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69" name="Line 20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70" name="Line 20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71" name="Line 20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72" name="Line 20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73" name="Line 21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74" name="Line 21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75" name="Line 21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76" name="Line 21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77" name="Line 21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78" name="Line 21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79" name="Line 21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80" name="Line 21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81" name="Line 21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82" name="Line 21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83" name="Line 22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84" name="Line 22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85" name="Line 22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86" name="Line 22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87" name="Line 22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88" name="Line 22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89" name="Line 22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90" name="Line 22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91" name="Line 22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92" name="Line 22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93" name="Line 23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94" name="Line 23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95" name="Line 23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96" name="Line 23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97" name="Line 23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98" name="Line 23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99" name="Line 23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00" name="Line 23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01" name="Line 23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02" name="Line 23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03" name="Line 24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04" name="Line 24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05" name="Line 24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06" name="Line 24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07" name="Line 24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08" name="Line 24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09" name="Line 24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10" name="Line 24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11" name="Line 24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12" name="Line 24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13" name="Line 25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14" name="Line 25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15" name="Line 25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16" name="Line 25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17" name="Line 25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18" name="Line 25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19" name="Line 25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20" name="Line 25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21" name="Line 25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22" name="Line 25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23" name="Line 26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24" name="Line 26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25" name="Line 26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26" name="Line 26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27" name="Line 26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28" name="Line 26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29" name="Line 26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30" name="Line 26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31" name="Line 26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32" name="Line 26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33" name="Line 27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34" name="Line 27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35" name="Line 27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36" name="Line 27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37" name="Line 27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38" name="Line 27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39" name="Line 27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40" name="Line 27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41" name="Line 27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42" name="Line 27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43" name="Line 28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44" name="Line 28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45" name="Line 28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46" name="Line 28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47" name="Line 28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48" name="Line 28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49" name="Line 28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50" name="Line 28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51" name="Line 28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52" name="Line 28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53" name="Line 29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54" name="Line 29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55" name="Line 29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56" name="Line 29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57" name="Line 29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58" name="Line 29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59" name="Line 29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60" name="Line 29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61" name="Line 29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62" name="Line 17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63" name="Line 17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64" name="Line 17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65" name="Line 17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66" name="Line 17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67" name="Line 17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68" name="Line 17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69" name="Line 17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70" name="Line 17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71" name="Line 17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72" name="Line 18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73" name="Line 18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74" name="Line 18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75" name="Line 18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76" name="Line 18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77" name="Line 18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78" name="Line 18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79" name="Line 18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80" name="Line 18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81" name="Line 18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82" name="Line 19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83" name="Line 19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84" name="Line 19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85" name="Line 19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86" name="Line 19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87" name="Line 19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88" name="Line 19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89" name="Line 19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90" name="Line 19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91" name="Line 19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92" name="Line 20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93" name="Line 20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94" name="Line 20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95" name="Line 20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96" name="Line 20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97" name="Line 20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98" name="Line 20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99" name="Line 20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00" name="Line 20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01" name="Line 20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02" name="Line 21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03" name="Line 21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04" name="Line 21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05" name="Line 21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06" name="Line 21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07" name="Line 21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08" name="Line 21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09" name="Line 21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10" name="Line 21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11" name="Line 21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12" name="Line 22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13" name="Line 22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14" name="Line 22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15" name="Line 22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16" name="Line 22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17" name="Line 22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18" name="Line 22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19" name="Line 22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20" name="Line 22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21" name="Line 22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22" name="Line 23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23" name="Line 23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24" name="Line 23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25" name="Line 23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26" name="Line 23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27" name="Line 23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28" name="Line 23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29" name="Line 23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30" name="Line 23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31" name="Line 23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32" name="Line 24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33" name="Line 24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34" name="Line 24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35" name="Line 24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36" name="Line 24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37" name="Line 24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38" name="Line 24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39" name="Line 24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40" name="Line 24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41" name="Line 24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42" name="Line 25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43" name="Line 25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44" name="Line 25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45" name="Line 25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46" name="Line 25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47" name="Line 25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48" name="Line 25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49" name="Line 25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50" name="Line 25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51" name="Line 25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52" name="Line 26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53" name="Line 26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54" name="Line 26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55" name="Line 26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56" name="Line 26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57" name="Line 26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58" name="Line 26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59" name="Line 26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60" name="Line 26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61" name="Line 26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62" name="Line 27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63" name="Line 27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64" name="Line 27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65" name="Line 27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66" name="Line 27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67" name="Line 27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68" name="Line 27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69" name="Line 27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70" name="Line 27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71" name="Line 27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72" name="Line 28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73" name="Line 28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74" name="Line 28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75" name="Line 28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76" name="Line 28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77" name="Line 28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78" name="Line 28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79" name="Line 28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80" name="Line 28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81" name="Line 28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82" name="Line 29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83" name="Line 29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84" name="Line 29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85" name="Line 29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86" name="Line 29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87" name="Line 29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88" name="Line 29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89" name="Line 29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90" name="Line 29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91" name="Line 20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92" name="Line 24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93" name="Line 29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94" name="Line 17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95" name="Line 17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96" name="Line 23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97" name="Line 25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98" name="Line 28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99" name="Line 17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00" name="Line 17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01" name="Line 17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02" name="Line 17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03" name="Line 17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04" name="Line 17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05" name="Line 17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06" name="Line 17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07" name="Line 17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08" name="Line 17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09" name="Line 18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10" name="Line 18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11" name="Line 18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12" name="Line 18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13" name="Line 18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14" name="Line 18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15" name="Line 18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16" name="Line 18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17" name="Line 18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18" name="Line 18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19" name="Line 19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20" name="Line 19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21" name="Line 19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22" name="Line 19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23" name="Line 19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24" name="Line 19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25" name="Line 19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26" name="Line 19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27" name="Line 19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28" name="Line 19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29" name="Line 20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30" name="Line 20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31" name="Line 20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32" name="Line 20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33" name="Line 20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34" name="Line 20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35" name="Line 20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36" name="Line 20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37" name="Line 20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38" name="Line 20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39" name="Line 21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40" name="Line 21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41" name="Line 21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42" name="Line 21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43" name="Line 21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44" name="Line 21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45" name="Line 21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46" name="Line 21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47" name="Line 21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48" name="Line 21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49" name="Line 22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50" name="Line 22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51" name="Line 22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52" name="Line 22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53" name="Line 22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54" name="Line 22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55" name="Line 22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56" name="Line 22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57" name="Line 22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58" name="Line 22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59" name="Line 23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60" name="Line 23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61" name="Line 23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62" name="Line 23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63" name="Line 23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64" name="Line 23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65" name="Line 23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66" name="Line 23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67" name="Line 23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68" name="Line 23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69" name="Line 24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70" name="Line 24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71" name="Line 24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72" name="Line 24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73" name="Line 24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74" name="Line 24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75" name="Line 24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76" name="Line 24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77" name="Line 24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78" name="Line 24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79" name="Line 25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80" name="Line 25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81" name="Line 25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82" name="Line 25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83" name="Line 25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84" name="Line 25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85" name="Line 25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86" name="Line 25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87" name="Line 25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88" name="Line 25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89" name="Line 26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90" name="Line 26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91" name="Line 26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92" name="Line 26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93" name="Line 26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94" name="Line 26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95" name="Line 26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96" name="Line 26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97" name="Line 26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98" name="Line 26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99" name="Line 27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00" name="Line 27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01" name="Line 27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02" name="Line 27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03" name="Line 27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04" name="Line 27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05" name="Line 27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06" name="Line 27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07" name="Line 27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08" name="Line 27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09" name="Line 28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10" name="Line 28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11" name="Line 28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12" name="Line 28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13" name="Line 28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14" name="Line 28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15" name="Line 28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16" name="Line 28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17" name="Line 28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18" name="Line 28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19" name="Line 29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20" name="Line 29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21" name="Line 29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22" name="Line 29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23" name="Line 29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24" name="Line 29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25" name="Line 29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26" name="Line 29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27" name="Line 29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28" name="Line 17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29" name="Line 17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30" name="Line 17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31" name="Line 17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32" name="Line 17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33" name="Line 17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34" name="Line 17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35" name="Line 17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36" name="Line 17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37" name="Line 17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38" name="Line 18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39" name="Line 18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40" name="Line 18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41" name="Line 18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42" name="Line 18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43" name="Line 18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44" name="Line 18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45" name="Line 18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46" name="Line 18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47" name="Line 18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48" name="Line 19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49" name="Line 19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50" name="Line 19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51" name="Line 19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52" name="Line 19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53" name="Line 19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54" name="Line 19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55" name="Line 19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56" name="Line 19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57" name="Line 19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58" name="Line 20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59" name="Line 20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60" name="Line 20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61" name="Line 20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62" name="Line 20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63" name="Line 20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64" name="Line 20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65" name="Line 20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66" name="Line 20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67" name="Line 20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68" name="Line 21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69" name="Line 21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70" name="Line 21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71" name="Line 21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72" name="Line 21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73" name="Line 21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74" name="Line 21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75" name="Line 21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76" name="Line 21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77" name="Line 21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78" name="Line 22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79" name="Line 22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80" name="Line 22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81" name="Line 22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82" name="Line 22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83" name="Line 22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84" name="Line 22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85" name="Line 22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86" name="Line 22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87" name="Line 22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88" name="Line 23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89" name="Line 23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90" name="Line 23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91" name="Line 23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92" name="Line 23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93" name="Line 23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94" name="Line 23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95" name="Line 23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96" name="Line 23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97" name="Line 23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98" name="Line 24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99" name="Line 24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00" name="Line 24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01" name="Line 24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02" name="Line 24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03" name="Line 24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04" name="Line 24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05" name="Line 24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06" name="Line 24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07" name="Line 24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08" name="Line 25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09" name="Line 25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10" name="Line 25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11" name="Line 25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12" name="Line 25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13" name="Line 25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14" name="Line 25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15" name="Line 25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16" name="Line 25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17" name="Line 25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18" name="Line 26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19" name="Line 26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20" name="Line 26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21" name="Line 26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22" name="Line 26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23" name="Line 26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24" name="Line 26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25" name="Line 26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26" name="Line 26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27" name="Line 26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28" name="Line 27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29" name="Line 27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30" name="Line 27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31" name="Line 27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32" name="Line 27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33" name="Line 27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34" name="Line 27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35" name="Line 27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36" name="Line 27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37" name="Line 27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38" name="Line 28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39" name="Line 28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40" name="Line 28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41" name="Line 28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42" name="Line 28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43" name="Line 28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44" name="Line 28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45" name="Line 28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46" name="Line 28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47" name="Line 28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48" name="Line 29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49" name="Line 29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50" name="Line 29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51" name="Line 29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52" name="Line 29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53" name="Line 29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54" name="Line 29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55" name="Line 29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56" name="Line 29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57" name="Line 20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58" name="Line 24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59" name="Line 29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60" name="Line 17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61" name="Line 17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62" name="Line 23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63" name="Line 25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64" name="Line 28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" name="Line 2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2" name="Line 3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3" name="Line 4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4" name="Line 5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5" name="Line 6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" name="Line 7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" name="Line 8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" name="Line 9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9" name="Line 10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0" name="Line 11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1" name="Line 12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2" name="Line 13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3" name="Line 14"/>
        <xdr:cNvSpPr>
          <a:spLocks/>
        </xdr:cNvSpPr>
      </xdr:nvSpPr>
      <xdr:spPr>
        <a:xfrm>
          <a:off x="5448300" y="99631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4" name="Line 15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5" name="Line 16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6" name="Line 17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7" name="Line 18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8" name="Line 19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9" name="Line 20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20" name="Line 21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21" name="Line 22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22" name="Line 23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23" name="Line 24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24" name="Line 25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5" name="Line 27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6" name="Line 28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7" name="Line 29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8" name="Line 30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9" name="Line 31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30" name="Line 32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31" name="Line 33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32" name="Line 34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33" name="Line 35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34" name="Line 36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35" name="Line 37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36" name="Line 38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37" name="Line 39"/>
        <xdr:cNvSpPr>
          <a:spLocks/>
        </xdr:cNvSpPr>
      </xdr:nvSpPr>
      <xdr:spPr>
        <a:xfrm>
          <a:off x="12506325" y="99631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38" name="Line 40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39" name="Line 41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40" name="Line 42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41" name="Line 43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42" name="Line 44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43" name="Line 45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44" name="Line 46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45" name="Line 47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46" name="Line 48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47" name="Line 49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48" name="Line 50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49" name="Line 51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50" name="Line 52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51" name="Line 53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52" name="Line 54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53" name="Line 55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54" name="Line 56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55" name="Line 57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56" name="Line 58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57" name="Line 59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58" name="Line 60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59" name="Line 61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0" name="Line 62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61" name="Line 63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62" name="Line 64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85725</xdr:colOff>
      <xdr:row>50</xdr:row>
      <xdr:rowOff>38100</xdr:rowOff>
    </xdr:from>
    <xdr:to>
      <xdr:col>7</xdr:col>
      <xdr:colOff>85725</xdr:colOff>
      <xdr:row>50</xdr:row>
      <xdr:rowOff>66675</xdr:rowOff>
    </xdr:to>
    <xdr:sp>
      <xdr:nvSpPr>
        <xdr:cNvPr id="63" name="Line 66"/>
        <xdr:cNvSpPr>
          <a:spLocks/>
        </xdr:cNvSpPr>
      </xdr:nvSpPr>
      <xdr:spPr>
        <a:xfrm>
          <a:off x="4752975" y="9496425"/>
          <a:ext cx="781050" cy="285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4" name="Line 67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5" name="Line 68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6" name="Line 69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7" name="Line 70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8" name="Line 71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9" name="Line 72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0" name="Line 73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1" name="Line 74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2" name="Line 75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3" name="Line 76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4" name="Line 77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5" name="Line 78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76" name="Line 79"/>
        <xdr:cNvSpPr>
          <a:spLocks/>
        </xdr:cNvSpPr>
      </xdr:nvSpPr>
      <xdr:spPr>
        <a:xfrm>
          <a:off x="5448300" y="99631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7" name="Line 80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8" name="Line 81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9" name="Line 82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0" name="Line 83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1" name="Line 84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2" name="Line 85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3" name="Line 86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4" name="Line 87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5" name="Line 88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6" name="Line 89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7" name="Line 90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8" name="Line 92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9" name="Line 93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90" name="Line 94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91" name="Line 95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92" name="Line 96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93" name="Line 97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94" name="Line 98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95" name="Line 99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96" name="Line 100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97" name="Line 101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98" name="Line 102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99" name="Line 103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100" name="Line 104"/>
        <xdr:cNvSpPr>
          <a:spLocks/>
        </xdr:cNvSpPr>
      </xdr:nvSpPr>
      <xdr:spPr>
        <a:xfrm>
          <a:off x="12506325" y="99631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01" name="Line 105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02" name="Line 106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03" name="Line 107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04" name="Line 108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05" name="Line 109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06" name="Line 110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07" name="Line 111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08" name="Line 112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09" name="Line 113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10" name="Line 114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11" name="Line 115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12" name="Line 116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13" name="Line 117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14" name="Line 118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15" name="Line 119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16" name="Line 120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17" name="Line 121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18" name="Line 122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19" name="Line 123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20" name="Line 124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21" name="Line 125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22" name="Line 126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23" name="Line 127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24" name="Line 128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25" name="Line 129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26" name="Line 130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27" name="Line 131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28" name="Line 132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29" name="Line 133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30" name="Line 134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31" name="Line 135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32" name="Line 136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33" name="Line 137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34" name="Line 138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35" name="Line 139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36" name="Line 140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37" name="Line 141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38" name="Line 142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39" name="Line 143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40" name="Line 144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41" name="Line 145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42" name="Line 146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43" name="Line 147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44" name="Line 148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45" name="Line 149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46" name="Line 150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47" name="Line 151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48" name="Line 152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49" name="Line 153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50" name="Line 154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51" name="Line 155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52" name="Line 156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53" name="Line 157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54" name="Line 158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55" name="Line 159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56" name="Line 160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57" name="Line 161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58" name="Line 162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59" name="Line 163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60" name="Line 164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61" name="Line 165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62" name="Line 166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63" name="Line 167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64" name="Line 168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65" name="Line 169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66" name="Line 170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67" name="Line 171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68" name="Line 172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69" name="Line 173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70" name="Line 174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71" name="Line 175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72" name="Line 176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73" name="Line 177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74" name="Line 178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75" name="Line 179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76" name="Line 180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77" name="Line 181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78" name="Line 182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79" name="Line 183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80" name="Line 184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81" name="Line 185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82" name="Line 186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83" name="Line 187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84" name="Line 188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85" name="Line 189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86" name="Line 190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87" name="Line 191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88" name="Line 192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89" name="Line 193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90" name="Line 194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91" name="Line 195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92" name="Line 196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93" name="Line 197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94" name="Line 198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95" name="Line 199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96" name="Line 200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97" name="Line 201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98" name="Line 202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99" name="Line 203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00" name="Line 204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01" name="Line 205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02" name="Line 206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03" name="Line 207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204" name="Line 208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205" name="Line 209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06" name="Line 210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07" name="Line 211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208" name="Line 212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209" name="Line 213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10" name="Line 214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11" name="Line 215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212" name="Line 216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213" name="Line 217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14" name="Line 218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15" name="Line 219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216" name="Line 220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217" name="Line 221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18" name="Line 222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19" name="Line 223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220" name="Line 224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221" name="Line 225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22" name="Line 226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23" name="Line 227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24" name="Line 228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25" name="Line 229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226" name="Line 230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227" name="Line 231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28" name="Line 232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29" name="Line 233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30" name="Line 234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31" name="Line 235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232" name="Line 236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233" name="Line 237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34" name="Line 238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35" name="Line 239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236" name="Line 240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237" name="Line 241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38" name="Line 242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39" name="Line 243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240" name="Line 244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241" name="Line 245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42" name="Line 246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43" name="Line 247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244" name="Line 248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245" name="Line 249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46" name="Line 250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47" name="Line 251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248" name="Line 252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249" name="Line 253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50" name="Line 254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51" name="Line 255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52" name="Line 256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53" name="Line 257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254" name="Line 258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255" name="Line 259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56" name="Line 260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57" name="Line 261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58" name="Line 262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59" name="Line 263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260" name="Line 264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261" name="Line 265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62" name="Line 266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63" name="Line 267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264" name="Line 268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265" name="Line 269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66" name="Line 270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67" name="Line 271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268" name="Line 272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269" name="Line 273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70" name="Line 274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71" name="Line 275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272" name="Line 276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273" name="Line 277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74" name="Line 278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75" name="Line 279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276" name="Line 280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277" name="Line 281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78" name="Line 282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79" name="Line 283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80" name="Line 284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81" name="Line 285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282" name="Line 286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283" name="Line 287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84" name="Line 288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85" name="Line 289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86" name="Line 290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87" name="Line 291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288" name="Line 292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289" name="Line 293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90" name="Line 294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91" name="Line 295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292" name="Line 296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293" name="Line 297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94" name="Line 298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95" name="Line 299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296" name="Line 300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297" name="Line 301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98" name="Line 302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99" name="Line 303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300" name="Line 304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301" name="Line 305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302" name="Line 306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303" name="Line 307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04" name="Line 31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05" name="Line 31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06" name="Line 31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07" name="Line 31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08" name="Line 31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09" name="Line 31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10" name="Line 31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11" name="Line 31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12" name="Line 32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13" name="Line 32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14" name="Line 32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15" name="Line 32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16" name="Line 32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17" name="Line 32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18" name="Line 32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19" name="Line 32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20" name="Line 32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21" name="Line 32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22" name="Line 33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23" name="Line 33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24" name="Line 33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25" name="Line 33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26" name="Line 33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27" name="Line 33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28" name="Line 33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29" name="Line 33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30" name="Line 33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31" name="Line 34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32" name="Line 34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33" name="Line 34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34" name="Line 34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35" name="Line 34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36" name="Line 34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37" name="Line 34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38" name="Line 34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39" name="Line 34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40" name="Line 34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41" name="Line 35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42" name="Line 35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43" name="Line 35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44" name="Line 35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45" name="Line 35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46" name="Line 35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47" name="Line 35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48" name="Line 35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49" name="Line 35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50" name="Line 35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51" name="Line 36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52" name="Line 36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53" name="Line 36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54" name="Line 36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55" name="Line 36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56" name="Line 36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57" name="Line 36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58" name="Line 36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59" name="Line 36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60" name="Line 36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61" name="Line 37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62" name="Line 37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63" name="Line 37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64" name="Line 37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65" name="Line 37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66" name="Line 37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67" name="Line 37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68" name="Line 37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69" name="Line 38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70" name="Line 38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71" name="Line 38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72" name="Line 38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73" name="Line 38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74" name="Line 38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75" name="Line 38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76" name="Line 38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77" name="Line 38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78" name="Line 38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79" name="Line 39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80" name="Line 39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81" name="Line 39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82" name="Line 39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83" name="Line 39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84" name="Line 39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85" name="Line 39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86" name="Line 39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87" name="Line 39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88" name="Line 39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89" name="Line 40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90" name="Line 40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91" name="Line 40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92" name="Line 40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93" name="Line 40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94" name="Line 40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95" name="Line 40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96" name="Line 40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97" name="Line 40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98" name="Line 41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99" name="Line 41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00" name="Line 41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01" name="Line 41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02" name="Line 41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03" name="Line 41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04" name="Line 41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05" name="Line 41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06" name="Line 41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07" name="Line 41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08" name="Line 42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09" name="Line 42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10" name="Line 42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11" name="Line 42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12" name="Line 42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13" name="Line 42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14" name="Line 42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15" name="Line 42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16" name="Line 42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17" name="Line 42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18" name="Line 43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19" name="Line 43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20" name="Line 43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21" name="Line 43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22" name="Line 43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23" name="Line 43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24" name="Line 43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25" name="Line 43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26" name="Line 43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27" name="Line 43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28" name="Line 44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29" name="Line 44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30" name="Line 44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31" name="Line 44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32" name="Line 44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33" name="Line 44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34" name="Line 44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35" name="Line 44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36" name="Line 44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37" name="Line 44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38" name="Line 45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39" name="Line 45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40" name="Line 45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41" name="Line 45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42" name="Line 45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43" name="Line 45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44" name="Line 45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45" name="Line 45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46" name="Line 45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47" name="Line 45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48" name="Line 46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49" name="Line 46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50" name="Line 46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51" name="Line 46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52" name="Line 46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53" name="Line 46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54" name="Line 46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55" name="Line 46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56" name="Line 46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57" name="Line 46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58" name="Line 47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59" name="Line 47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60" name="Line 47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61" name="Line 47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62" name="Line 47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63" name="Line 47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64" name="Line 47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65" name="Line 47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66" name="Line 47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67" name="Line 47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68" name="Line 48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69" name="Line 48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70" name="Line 48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71" name="Line 48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72" name="Line 48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73" name="Line 48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74" name="Line 48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75" name="Line 48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76" name="Line 48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77" name="Line 48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78" name="Line 49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79" name="Line 49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80" name="Line 49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81" name="Line 49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82" name="Line 49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83" name="Line 49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84" name="Line 49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85" name="Line 49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86" name="Line 49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87" name="Line 49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88" name="Line 50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89" name="Line 50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90" name="Line 50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91" name="Line 50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92" name="Line 50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93" name="Line 50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94" name="Line 50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95" name="Line 50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96" name="Line 50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97" name="Line 50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98" name="Line 51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99" name="Line 51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00" name="Line 51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01" name="Line 51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02" name="Line 51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03" name="Line 51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04" name="Line 51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05" name="Line 51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06" name="Line 51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07" name="Line 51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08" name="Line 52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09" name="Line 52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10" name="Line 52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11" name="Line 52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12" name="Line 52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13" name="Line 52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14" name="Line 52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15" name="Line 52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16" name="Line 52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17" name="Line 52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18" name="Line 53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19" name="Line 53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20" name="Line 53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21" name="Line 53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22" name="Line 53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23" name="Line 53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24" name="Line 53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25" name="Line 53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26" name="Line 53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27" name="Line 53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28" name="Line 54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29" name="Line 54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30" name="Line 54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31" name="Line 54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32" name="Line 54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33" name="Line 54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34" name="Line 54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35" name="Line 54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36" name="Line 54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37" name="Line 54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38" name="Line 55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39" name="Line 55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40" name="Line 55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41" name="Line 55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42" name="Line 55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43" name="Line 55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44" name="Line 55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45" name="Line 55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46" name="Line 55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47" name="Line 55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48" name="Line 56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49" name="Line 56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50" name="Line 56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51" name="Line 56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52" name="Line 56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53" name="Line 56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54" name="Line 56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55" name="Line 56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56" name="Line 56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57" name="Line 56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58" name="Line 57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59" name="Line 57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60" name="Line 57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61" name="Line 57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62" name="Line 57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63" name="Line 57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64" name="Line 57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65" name="Line 57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66" name="Line 57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67" name="Line 57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68" name="Line 58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69" name="Line 58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70" name="Line 58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71" name="Line 58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72" name="Line 58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73" name="Line 58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74" name="Line 58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75" name="Line 58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76" name="Line 58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77" name="Line 58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78" name="Line 59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79" name="Line 59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80" name="Line 59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81" name="Line 59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82" name="Line 59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83" name="Line 59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84" name="Line 59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85" name="Line 59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86" name="Line 59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87" name="Line 59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88" name="Line 60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89" name="Line 60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90" name="Line 60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91" name="Line 60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92" name="Line 60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93" name="Line 60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94" name="Line 60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95" name="Line 60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96" name="Line 60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97" name="Line 60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98" name="Line 61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99" name="Line 61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600" name="Line 61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601" name="Line 61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602" name="Line 61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603" name="Line 61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604" name="Line 61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605" name="Line 61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06" name="Line 622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07" name="Line 623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08" name="Line 624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09" name="Line 625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10" name="Line 626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11" name="Line 627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12" name="Line 628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13" name="Line 629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14" name="Line 630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15" name="Line 631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16" name="Line 632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17" name="Line 633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618" name="Line 634"/>
        <xdr:cNvSpPr>
          <a:spLocks/>
        </xdr:cNvSpPr>
      </xdr:nvSpPr>
      <xdr:spPr>
        <a:xfrm>
          <a:off x="5448300" y="99631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19" name="Line 635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20" name="Line 636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21" name="Line 637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22" name="Line 638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23" name="Line 639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24" name="Line 640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25" name="Line 641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26" name="Line 642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27" name="Line 643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28" name="Line 644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29" name="Line 645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630" name="Line 647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631" name="Line 648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632" name="Line 649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633" name="Line 650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634" name="Line 651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635" name="Line 652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636" name="Line 653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637" name="Line 654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638" name="Line 655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639" name="Line 656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640" name="Line 657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641" name="Line 658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642" name="Line 659"/>
        <xdr:cNvSpPr>
          <a:spLocks/>
        </xdr:cNvSpPr>
      </xdr:nvSpPr>
      <xdr:spPr>
        <a:xfrm>
          <a:off x="12506325" y="99631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643" name="Line 660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644" name="Line 661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645" name="Line 662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646" name="Line 663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647" name="Line 664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648" name="Line 665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649" name="Line 666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650" name="Line 667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651" name="Line 668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652" name="Line 669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653" name="Line 670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654" name="Line 671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655" name="Line 672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56" name="Line 673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57" name="Line 674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658" name="Line 675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659" name="Line 676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60" name="Line 677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61" name="Line 678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662" name="Line 679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663" name="Line 680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64" name="Line 681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65" name="Line 682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666" name="Line 683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667" name="Line 684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68" name="Line 687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69" name="Line 688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70" name="Line 689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71" name="Line 690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72" name="Line 691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73" name="Line 692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74" name="Line 693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75" name="Line 694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76" name="Line 695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77" name="Line 696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78" name="Line 697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79" name="Line 698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680" name="Line 699"/>
        <xdr:cNvSpPr>
          <a:spLocks/>
        </xdr:cNvSpPr>
      </xdr:nvSpPr>
      <xdr:spPr>
        <a:xfrm>
          <a:off x="5448300" y="99631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81" name="Line 700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82" name="Line 701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83" name="Line 702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84" name="Line 703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85" name="Line 704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86" name="Line 705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87" name="Line 706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88" name="Line 707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89" name="Line 708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90" name="Line 709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91" name="Line 710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692" name="Line 712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693" name="Line 713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694" name="Line 714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695" name="Line 715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696" name="Line 716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697" name="Line 717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698" name="Line 718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699" name="Line 719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00" name="Line 720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01" name="Line 721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02" name="Line 722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03" name="Line 723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704" name="Line 724"/>
        <xdr:cNvSpPr>
          <a:spLocks/>
        </xdr:cNvSpPr>
      </xdr:nvSpPr>
      <xdr:spPr>
        <a:xfrm>
          <a:off x="12506325" y="99631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05" name="Line 725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06" name="Line 726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07" name="Line 727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08" name="Line 728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09" name="Line 729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10" name="Line 730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11" name="Line 731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12" name="Line 732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13" name="Line 733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14" name="Line 734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15" name="Line 735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16" name="Line 736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17" name="Line 737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18" name="Line 738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19" name="Line 739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20" name="Line 740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21" name="Line 741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22" name="Line 742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23" name="Line 743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24" name="Line 744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25" name="Line 745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26" name="Line 746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27" name="Line 747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28" name="Line 748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29" name="Line 749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30" name="Line 750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31" name="Line 751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32" name="Line 752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33" name="Line 753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34" name="Line 754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35" name="Line 755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36" name="Line 756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37" name="Line 757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38" name="Line 758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39" name="Line 759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40" name="Line 760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41" name="Line 761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42" name="Line 762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43" name="Line 763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44" name="Line 764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45" name="Line 765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46" name="Line 766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47" name="Line 767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48" name="Line 768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49" name="Line 769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50" name="Line 770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51" name="Line 771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52" name="Line 772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53" name="Line 773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54" name="Line 774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55" name="Line 775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56" name="Line 776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57" name="Line 777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58" name="Line 778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59" name="Line 779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60" name="Line 780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61" name="Line 781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62" name="Line 782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63" name="Line 783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64" name="Line 784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65" name="Line 785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66" name="Line 786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67" name="Line 787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68" name="Line 788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69" name="Line 789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70" name="Line 790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71" name="Line 791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72" name="Line 792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73" name="Line 793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74" name="Line 794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75" name="Line 795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76" name="Line 796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77" name="Line 797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78" name="Line 798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79" name="Line 799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80" name="Line 800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81" name="Line 801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82" name="Line 802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83" name="Line 803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84" name="Line 804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85" name="Line 805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86" name="Line 806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87" name="Line 807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88" name="Line 808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89" name="Line 809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90" name="Line 810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91" name="Line 811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92" name="Line 812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93" name="Line 813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94" name="Line 814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95" name="Line 815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96" name="Line 816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97" name="Line 817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98" name="Line 818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99" name="Line 819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00" name="Line 820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01" name="Line 821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02" name="Line 822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03" name="Line 823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04" name="Line 824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05" name="Line 825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06" name="Line 826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07" name="Line 827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08" name="Line 828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09" name="Line 829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10" name="Line 830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11" name="Line 831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12" name="Line 832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13" name="Line 833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14" name="Line 834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15" name="Line 835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16" name="Line 836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17" name="Line 837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18" name="Line 838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19" name="Line 839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20" name="Line 840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21" name="Line 841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22" name="Line 842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23" name="Line 843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24" name="Line 844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25" name="Line 845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26" name="Line 846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27" name="Line 847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28" name="Line 848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29" name="Line 849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30" name="Line 850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31" name="Line 851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32" name="Line 852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33" name="Line 853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34" name="Line 854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35" name="Line 855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36" name="Line 856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37" name="Line 857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38" name="Line 858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39" name="Line 859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40" name="Line 860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41" name="Line 861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42" name="Line 862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43" name="Line 863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44" name="Line 864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45" name="Line 865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46" name="Line 866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47" name="Line 867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48" name="Line 868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49" name="Line 869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50" name="Line 870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51" name="Line 871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52" name="Line 872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53" name="Line 873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54" name="Line 874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55" name="Line 875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56" name="Line 876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57" name="Line 877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58" name="Line 878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59" name="Line 879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60" name="Line 880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61" name="Line 881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62" name="Line 882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63" name="Line 883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64" name="Line 884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65" name="Line 885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66" name="Line 886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67" name="Line 887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68" name="Line 888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69" name="Line 889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70" name="Line 890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71" name="Line 891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72" name="Line 892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73" name="Line 893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74" name="Line 894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75" name="Line 895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76" name="Line 896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77" name="Line 897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78" name="Line 898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79" name="Line 899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80" name="Line 900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81" name="Line 901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82" name="Line 902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83" name="Line 903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84" name="Line 904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85" name="Line 905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86" name="Line 906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87" name="Line 907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88" name="Line 908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89" name="Line 909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90" name="Line 910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91" name="Line 911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92" name="Line 912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93" name="Line 913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94" name="Line 914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95" name="Line 915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96" name="Line 916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97" name="Line 917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98" name="Line 918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99" name="Line 919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900" name="Line 920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901" name="Line 921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902" name="Line 922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903" name="Line 923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904" name="Line 924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905" name="Line 925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906" name="Line 926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907" name="Line 927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08" name="Line 93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09" name="Line 93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10" name="Line 93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11" name="Line 93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12" name="Line 93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13" name="Line 93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14" name="Line 93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15" name="Line 93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16" name="Line 94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17" name="Line 94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18" name="Line 94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19" name="Line 94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20" name="Line 94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21" name="Line 94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22" name="Line 94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23" name="Line 94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24" name="Line 94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25" name="Line 94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26" name="Line 95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27" name="Line 95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28" name="Line 95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29" name="Line 95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30" name="Line 95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31" name="Line 95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32" name="Line 95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33" name="Line 95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34" name="Line 95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35" name="Line 96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36" name="Line 96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37" name="Line 96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38" name="Line 96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39" name="Line 96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40" name="Line 96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41" name="Line 96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42" name="Line 96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43" name="Line 96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44" name="Line 96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45" name="Line 97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46" name="Line 97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47" name="Line 97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48" name="Line 97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49" name="Line 97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50" name="Line 97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51" name="Line 97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52" name="Line 97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53" name="Line 97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54" name="Line 97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55" name="Line 98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56" name="Line 98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57" name="Line 98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58" name="Line 98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59" name="Line 98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60" name="Line 98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61" name="Line 98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62" name="Line 98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63" name="Line 98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64" name="Line 98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65" name="Line 99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66" name="Line 99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67" name="Line 99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68" name="Line 99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69" name="Line 99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70" name="Line 99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71" name="Line 99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72" name="Line 99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73" name="Line 100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74" name="Line 100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75" name="Line 100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76" name="Line 100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77" name="Line 100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78" name="Line 100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79" name="Line 100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80" name="Line 100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81" name="Line 100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82" name="Line 100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83" name="Line 101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84" name="Line 101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85" name="Line 101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86" name="Line 101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87" name="Line 101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88" name="Line 101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89" name="Line 101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90" name="Line 101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91" name="Line 101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92" name="Line 101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93" name="Line 102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94" name="Line 102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95" name="Line 102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96" name="Line 102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97" name="Line 102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98" name="Line 102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99" name="Line 102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00" name="Line 102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01" name="Line 102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02" name="Line 103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03" name="Line 103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04" name="Line 103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05" name="Line 103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06" name="Line 103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07" name="Line 103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08" name="Line 103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09" name="Line 103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10" name="Line 103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11" name="Line 103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12" name="Line 104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13" name="Line 104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14" name="Line 104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15" name="Line 104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16" name="Line 104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17" name="Line 104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18" name="Line 104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19" name="Line 104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20" name="Line 104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21" name="Line 104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22" name="Line 105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23" name="Line 105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24" name="Line 105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25" name="Line 105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26" name="Line 105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27" name="Line 105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28" name="Line 105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29" name="Line 105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30" name="Line 105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31" name="Line 105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32" name="Line 106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33" name="Line 106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34" name="Line 106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35" name="Line 106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36" name="Line 106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37" name="Line 106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38" name="Line 106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39" name="Line 106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40" name="Line 106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41" name="Line 106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42" name="Line 107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43" name="Line 107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44" name="Line 107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45" name="Line 107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46" name="Line 107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47" name="Line 107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48" name="Line 107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49" name="Line 107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50" name="Line 107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51" name="Line 107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52" name="Line 108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53" name="Line 108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54" name="Line 108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55" name="Line 108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56" name="Line 108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57" name="Line 108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58" name="Line 108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59" name="Line 108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60" name="Line 108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61" name="Line 108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62" name="Line 109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63" name="Line 109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64" name="Line 109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65" name="Line 109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66" name="Line 109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67" name="Line 109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68" name="Line 109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69" name="Line 109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70" name="Line 109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71" name="Line 109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72" name="Line 110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73" name="Line 110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74" name="Line 110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75" name="Line 110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76" name="Line 110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77" name="Line 110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78" name="Line 110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79" name="Line 110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80" name="Line 110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81" name="Line 110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82" name="Line 111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83" name="Line 111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84" name="Line 111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85" name="Line 111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86" name="Line 111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87" name="Line 111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88" name="Line 111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89" name="Line 111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90" name="Line 111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91" name="Line 111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92" name="Line 112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93" name="Line 112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94" name="Line 112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95" name="Line 112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96" name="Line 112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97" name="Line 112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98" name="Line 112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99" name="Line 112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00" name="Line 112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01" name="Line 112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02" name="Line 113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03" name="Line 113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04" name="Line 113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05" name="Line 113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06" name="Line 113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07" name="Line 113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08" name="Line 113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09" name="Line 113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10" name="Line 113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11" name="Line 113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12" name="Line 114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13" name="Line 114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14" name="Line 114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15" name="Line 114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16" name="Line 114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17" name="Line 114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18" name="Line 114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19" name="Line 114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20" name="Line 114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21" name="Line 114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22" name="Line 115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23" name="Line 115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24" name="Line 115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25" name="Line 115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26" name="Line 115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27" name="Line 115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28" name="Line 115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29" name="Line 115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30" name="Line 115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31" name="Line 115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32" name="Line 116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33" name="Line 116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34" name="Line 116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35" name="Line 116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36" name="Line 116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37" name="Line 116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38" name="Line 116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39" name="Line 116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40" name="Line 116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41" name="Line 116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42" name="Line 117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43" name="Line 117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44" name="Line 117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45" name="Line 117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46" name="Line 117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47" name="Line 117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48" name="Line 117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49" name="Line 117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50" name="Line 117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51" name="Line 117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52" name="Line 118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53" name="Line 118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54" name="Line 118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55" name="Line 118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56" name="Line 118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57" name="Line 118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58" name="Line 118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59" name="Line 118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60" name="Line 118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61" name="Line 118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62" name="Line 119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63" name="Line 119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64" name="Line 119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65" name="Line 119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66" name="Line 119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67" name="Line 119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68" name="Line 119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69" name="Line 119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70" name="Line 119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71" name="Line 119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72" name="Line 120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73" name="Line 120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74" name="Line 120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75" name="Line 120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76" name="Line 120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77" name="Line 120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78" name="Line 120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79" name="Line 120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80" name="Line 120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81" name="Line 120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82" name="Line 121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83" name="Line 121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84" name="Line 121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85" name="Line 121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86" name="Line 121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87" name="Line 121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88" name="Line 121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89" name="Line 121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90" name="Line 121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91" name="Line 121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92" name="Line 122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93" name="Line 122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94" name="Line 122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95" name="Line 122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96" name="Line 122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97" name="Line 122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98" name="Line 122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99" name="Line 122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200" name="Line 122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201" name="Line 122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202" name="Line 123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203" name="Line 123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204" name="Line 123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205" name="Line 123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206" name="Line 123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207" name="Line 123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208" name="Line 123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209" name="Line 123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210" name="Line 174"/>
        <xdr:cNvSpPr>
          <a:spLocks/>
        </xdr:cNvSpPr>
      </xdr:nvSpPr>
      <xdr:spPr>
        <a:xfrm>
          <a:off x="25336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211" name="Line 175"/>
        <xdr:cNvSpPr>
          <a:spLocks/>
        </xdr:cNvSpPr>
      </xdr:nvSpPr>
      <xdr:spPr>
        <a:xfrm>
          <a:off x="33909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212" name="Line 176"/>
        <xdr:cNvSpPr>
          <a:spLocks/>
        </xdr:cNvSpPr>
      </xdr:nvSpPr>
      <xdr:spPr>
        <a:xfrm>
          <a:off x="70866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1213" name="Line 177"/>
        <xdr:cNvSpPr>
          <a:spLocks/>
        </xdr:cNvSpPr>
      </xdr:nvSpPr>
      <xdr:spPr>
        <a:xfrm>
          <a:off x="794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11</xdr:col>
      <xdr:colOff>0</xdr:colOff>
      <xdr:row>52</xdr:row>
      <xdr:rowOff>0</xdr:rowOff>
    </xdr:to>
    <xdr:sp>
      <xdr:nvSpPr>
        <xdr:cNvPr id="1214" name="Line 178"/>
        <xdr:cNvSpPr>
          <a:spLocks/>
        </xdr:cNvSpPr>
      </xdr:nvSpPr>
      <xdr:spPr>
        <a:xfrm>
          <a:off x="88011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15" name="Line 193"/>
        <xdr:cNvSpPr>
          <a:spLocks/>
        </xdr:cNvSpPr>
      </xdr:nvSpPr>
      <xdr:spPr>
        <a:xfrm>
          <a:off x="402907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1216" name="Line 194"/>
        <xdr:cNvSpPr>
          <a:spLocks/>
        </xdr:cNvSpPr>
      </xdr:nvSpPr>
      <xdr:spPr>
        <a:xfrm>
          <a:off x="46672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217" name="Line 195"/>
        <xdr:cNvSpPr>
          <a:spLocks/>
        </xdr:cNvSpPr>
      </xdr:nvSpPr>
      <xdr:spPr>
        <a:xfrm>
          <a:off x="62293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218" name="Line 196"/>
        <xdr:cNvSpPr>
          <a:spLocks/>
        </xdr:cNvSpPr>
      </xdr:nvSpPr>
      <xdr:spPr>
        <a:xfrm>
          <a:off x="70866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0</xdr:colOff>
      <xdr:row>52</xdr:row>
      <xdr:rowOff>0</xdr:rowOff>
    </xdr:from>
    <xdr:to>
      <xdr:col>12</xdr:col>
      <xdr:colOff>0</xdr:colOff>
      <xdr:row>52</xdr:row>
      <xdr:rowOff>0</xdr:rowOff>
    </xdr:to>
    <xdr:sp>
      <xdr:nvSpPr>
        <xdr:cNvPr id="1219" name="Line 197"/>
        <xdr:cNvSpPr>
          <a:spLocks/>
        </xdr:cNvSpPr>
      </xdr:nvSpPr>
      <xdr:spPr>
        <a:xfrm>
          <a:off x="96583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0</xdr:colOff>
      <xdr:row>52</xdr:row>
      <xdr:rowOff>0</xdr:rowOff>
    </xdr:from>
    <xdr:to>
      <xdr:col>13</xdr:col>
      <xdr:colOff>0</xdr:colOff>
      <xdr:row>52</xdr:row>
      <xdr:rowOff>0</xdr:rowOff>
    </xdr:to>
    <xdr:sp>
      <xdr:nvSpPr>
        <xdr:cNvPr id="1220" name="Line 198"/>
        <xdr:cNvSpPr>
          <a:spLocks/>
        </xdr:cNvSpPr>
      </xdr:nvSpPr>
      <xdr:spPr>
        <a:xfrm>
          <a:off x="1029652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1221" name="Line 199"/>
        <xdr:cNvSpPr>
          <a:spLocks/>
        </xdr:cNvSpPr>
      </xdr:nvSpPr>
      <xdr:spPr>
        <a:xfrm>
          <a:off x="1115377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1222" name="Line 200"/>
        <xdr:cNvSpPr>
          <a:spLocks/>
        </xdr:cNvSpPr>
      </xdr:nvSpPr>
      <xdr:spPr>
        <a:xfrm>
          <a:off x="1115377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1223" name="Line 210"/>
        <xdr:cNvSpPr>
          <a:spLocks/>
        </xdr:cNvSpPr>
      </xdr:nvSpPr>
      <xdr:spPr>
        <a:xfrm>
          <a:off x="46672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1224" name="Line 211"/>
        <xdr:cNvSpPr>
          <a:spLocks/>
        </xdr:cNvSpPr>
      </xdr:nvSpPr>
      <xdr:spPr>
        <a:xfrm>
          <a:off x="1115377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0</xdr:colOff>
      <xdr:row>52</xdr:row>
      <xdr:rowOff>0</xdr:rowOff>
    </xdr:from>
    <xdr:to>
      <xdr:col>18</xdr:col>
      <xdr:colOff>0</xdr:colOff>
      <xdr:row>52</xdr:row>
      <xdr:rowOff>0</xdr:rowOff>
    </xdr:to>
    <xdr:sp>
      <xdr:nvSpPr>
        <xdr:cNvPr id="1225" name="Line 212"/>
        <xdr:cNvSpPr>
          <a:spLocks/>
        </xdr:cNvSpPr>
      </xdr:nvSpPr>
      <xdr:spPr>
        <a:xfrm>
          <a:off x="142113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1226" name="Line 223"/>
        <xdr:cNvSpPr>
          <a:spLocks/>
        </xdr:cNvSpPr>
      </xdr:nvSpPr>
      <xdr:spPr>
        <a:xfrm>
          <a:off x="46672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227" name="Line 224"/>
        <xdr:cNvSpPr>
          <a:spLocks/>
        </xdr:cNvSpPr>
      </xdr:nvSpPr>
      <xdr:spPr>
        <a:xfrm>
          <a:off x="62293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228" name="Line 225"/>
        <xdr:cNvSpPr>
          <a:spLocks/>
        </xdr:cNvSpPr>
      </xdr:nvSpPr>
      <xdr:spPr>
        <a:xfrm>
          <a:off x="70866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1229" name="Line 226"/>
        <xdr:cNvSpPr>
          <a:spLocks/>
        </xdr:cNvSpPr>
      </xdr:nvSpPr>
      <xdr:spPr>
        <a:xfrm>
          <a:off x="1115377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0</xdr:colOff>
      <xdr:row>52</xdr:row>
      <xdr:rowOff>0</xdr:rowOff>
    </xdr:from>
    <xdr:to>
      <xdr:col>18</xdr:col>
      <xdr:colOff>0</xdr:colOff>
      <xdr:row>52</xdr:row>
      <xdr:rowOff>0</xdr:rowOff>
    </xdr:to>
    <xdr:sp>
      <xdr:nvSpPr>
        <xdr:cNvPr id="1230" name="Line 227"/>
        <xdr:cNvSpPr>
          <a:spLocks/>
        </xdr:cNvSpPr>
      </xdr:nvSpPr>
      <xdr:spPr>
        <a:xfrm>
          <a:off x="142113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231" name="Line 238"/>
        <xdr:cNvSpPr>
          <a:spLocks/>
        </xdr:cNvSpPr>
      </xdr:nvSpPr>
      <xdr:spPr>
        <a:xfrm>
          <a:off x="25336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32" name="Line 239"/>
        <xdr:cNvSpPr>
          <a:spLocks/>
        </xdr:cNvSpPr>
      </xdr:nvSpPr>
      <xdr:spPr>
        <a:xfrm>
          <a:off x="402907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1233" name="Line 240"/>
        <xdr:cNvSpPr>
          <a:spLocks/>
        </xdr:cNvSpPr>
      </xdr:nvSpPr>
      <xdr:spPr>
        <a:xfrm>
          <a:off x="46672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234" name="Line 241"/>
        <xdr:cNvSpPr>
          <a:spLocks/>
        </xdr:cNvSpPr>
      </xdr:nvSpPr>
      <xdr:spPr>
        <a:xfrm>
          <a:off x="70866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1235" name="Line 242"/>
        <xdr:cNvSpPr>
          <a:spLocks/>
        </xdr:cNvSpPr>
      </xdr:nvSpPr>
      <xdr:spPr>
        <a:xfrm>
          <a:off x="794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11</xdr:col>
      <xdr:colOff>0</xdr:colOff>
      <xdr:row>52</xdr:row>
      <xdr:rowOff>0</xdr:rowOff>
    </xdr:to>
    <xdr:sp>
      <xdr:nvSpPr>
        <xdr:cNvPr id="1236" name="Line 243"/>
        <xdr:cNvSpPr>
          <a:spLocks/>
        </xdr:cNvSpPr>
      </xdr:nvSpPr>
      <xdr:spPr>
        <a:xfrm>
          <a:off x="88011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1237" name="Line 244"/>
        <xdr:cNvSpPr>
          <a:spLocks/>
        </xdr:cNvSpPr>
      </xdr:nvSpPr>
      <xdr:spPr>
        <a:xfrm>
          <a:off x="1115377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238" name="Line 251"/>
        <xdr:cNvSpPr>
          <a:spLocks/>
        </xdr:cNvSpPr>
      </xdr:nvSpPr>
      <xdr:spPr>
        <a:xfrm>
          <a:off x="33909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0</xdr:colOff>
      <xdr:row>52</xdr:row>
      <xdr:rowOff>0</xdr:rowOff>
    </xdr:from>
    <xdr:to>
      <xdr:col>12</xdr:col>
      <xdr:colOff>0</xdr:colOff>
      <xdr:row>52</xdr:row>
      <xdr:rowOff>0</xdr:rowOff>
    </xdr:to>
    <xdr:sp>
      <xdr:nvSpPr>
        <xdr:cNvPr id="1239" name="Line 252"/>
        <xdr:cNvSpPr>
          <a:spLocks/>
        </xdr:cNvSpPr>
      </xdr:nvSpPr>
      <xdr:spPr>
        <a:xfrm>
          <a:off x="96583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0</xdr:colOff>
      <xdr:row>52</xdr:row>
      <xdr:rowOff>0</xdr:rowOff>
    </xdr:from>
    <xdr:to>
      <xdr:col>13</xdr:col>
      <xdr:colOff>0</xdr:colOff>
      <xdr:row>52</xdr:row>
      <xdr:rowOff>0</xdr:rowOff>
    </xdr:to>
    <xdr:sp>
      <xdr:nvSpPr>
        <xdr:cNvPr id="1240" name="Line 253"/>
        <xdr:cNvSpPr>
          <a:spLocks/>
        </xdr:cNvSpPr>
      </xdr:nvSpPr>
      <xdr:spPr>
        <a:xfrm>
          <a:off x="1029652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1241" name="Line 269"/>
        <xdr:cNvSpPr>
          <a:spLocks/>
        </xdr:cNvSpPr>
      </xdr:nvSpPr>
      <xdr:spPr>
        <a:xfrm>
          <a:off x="46672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242" name="Line 270"/>
        <xdr:cNvSpPr>
          <a:spLocks/>
        </xdr:cNvSpPr>
      </xdr:nvSpPr>
      <xdr:spPr>
        <a:xfrm>
          <a:off x="62293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243" name="Line 271"/>
        <xdr:cNvSpPr>
          <a:spLocks/>
        </xdr:cNvSpPr>
      </xdr:nvSpPr>
      <xdr:spPr>
        <a:xfrm>
          <a:off x="70866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1244" name="Line 272"/>
        <xdr:cNvSpPr>
          <a:spLocks/>
        </xdr:cNvSpPr>
      </xdr:nvSpPr>
      <xdr:spPr>
        <a:xfrm>
          <a:off x="1115377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0</xdr:colOff>
      <xdr:row>52</xdr:row>
      <xdr:rowOff>0</xdr:rowOff>
    </xdr:from>
    <xdr:to>
      <xdr:col>18</xdr:col>
      <xdr:colOff>0</xdr:colOff>
      <xdr:row>52</xdr:row>
      <xdr:rowOff>0</xdr:rowOff>
    </xdr:to>
    <xdr:sp>
      <xdr:nvSpPr>
        <xdr:cNvPr id="1245" name="Line 273"/>
        <xdr:cNvSpPr>
          <a:spLocks/>
        </xdr:cNvSpPr>
      </xdr:nvSpPr>
      <xdr:spPr>
        <a:xfrm>
          <a:off x="142113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246" name="Line 286"/>
        <xdr:cNvSpPr>
          <a:spLocks/>
        </xdr:cNvSpPr>
      </xdr:nvSpPr>
      <xdr:spPr>
        <a:xfrm>
          <a:off x="25336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47" name="Line 287"/>
        <xdr:cNvSpPr>
          <a:spLocks/>
        </xdr:cNvSpPr>
      </xdr:nvSpPr>
      <xdr:spPr>
        <a:xfrm>
          <a:off x="402907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1248" name="Line 288"/>
        <xdr:cNvSpPr>
          <a:spLocks/>
        </xdr:cNvSpPr>
      </xdr:nvSpPr>
      <xdr:spPr>
        <a:xfrm>
          <a:off x="46672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249" name="Line 289"/>
        <xdr:cNvSpPr>
          <a:spLocks/>
        </xdr:cNvSpPr>
      </xdr:nvSpPr>
      <xdr:spPr>
        <a:xfrm>
          <a:off x="70866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1250" name="Line 290"/>
        <xdr:cNvSpPr>
          <a:spLocks/>
        </xdr:cNvSpPr>
      </xdr:nvSpPr>
      <xdr:spPr>
        <a:xfrm>
          <a:off x="794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11</xdr:col>
      <xdr:colOff>0</xdr:colOff>
      <xdr:row>52</xdr:row>
      <xdr:rowOff>0</xdr:rowOff>
    </xdr:to>
    <xdr:sp>
      <xdr:nvSpPr>
        <xdr:cNvPr id="1251" name="Line 291"/>
        <xdr:cNvSpPr>
          <a:spLocks/>
        </xdr:cNvSpPr>
      </xdr:nvSpPr>
      <xdr:spPr>
        <a:xfrm>
          <a:off x="88011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1252" name="Line 292"/>
        <xdr:cNvSpPr>
          <a:spLocks/>
        </xdr:cNvSpPr>
      </xdr:nvSpPr>
      <xdr:spPr>
        <a:xfrm>
          <a:off x="1115377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253" name="Line 174"/>
        <xdr:cNvSpPr>
          <a:spLocks/>
        </xdr:cNvSpPr>
      </xdr:nvSpPr>
      <xdr:spPr>
        <a:xfrm>
          <a:off x="25336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254" name="Line 175"/>
        <xdr:cNvSpPr>
          <a:spLocks/>
        </xdr:cNvSpPr>
      </xdr:nvSpPr>
      <xdr:spPr>
        <a:xfrm>
          <a:off x="33909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255" name="Line 176"/>
        <xdr:cNvSpPr>
          <a:spLocks/>
        </xdr:cNvSpPr>
      </xdr:nvSpPr>
      <xdr:spPr>
        <a:xfrm>
          <a:off x="70866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1256" name="Line 177"/>
        <xdr:cNvSpPr>
          <a:spLocks/>
        </xdr:cNvSpPr>
      </xdr:nvSpPr>
      <xdr:spPr>
        <a:xfrm>
          <a:off x="794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11</xdr:col>
      <xdr:colOff>0</xdr:colOff>
      <xdr:row>52</xdr:row>
      <xdr:rowOff>0</xdr:rowOff>
    </xdr:to>
    <xdr:sp>
      <xdr:nvSpPr>
        <xdr:cNvPr id="1257" name="Line 178"/>
        <xdr:cNvSpPr>
          <a:spLocks/>
        </xdr:cNvSpPr>
      </xdr:nvSpPr>
      <xdr:spPr>
        <a:xfrm>
          <a:off x="88011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58" name="Line 193"/>
        <xdr:cNvSpPr>
          <a:spLocks/>
        </xdr:cNvSpPr>
      </xdr:nvSpPr>
      <xdr:spPr>
        <a:xfrm>
          <a:off x="402907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1259" name="Line 194"/>
        <xdr:cNvSpPr>
          <a:spLocks/>
        </xdr:cNvSpPr>
      </xdr:nvSpPr>
      <xdr:spPr>
        <a:xfrm>
          <a:off x="46672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260" name="Line 195"/>
        <xdr:cNvSpPr>
          <a:spLocks/>
        </xdr:cNvSpPr>
      </xdr:nvSpPr>
      <xdr:spPr>
        <a:xfrm>
          <a:off x="62293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261" name="Line 196"/>
        <xdr:cNvSpPr>
          <a:spLocks/>
        </xdr:cNvSpPr>
      </xdr:nvSpPr>
      <xdr:spPr>
        <a:xfrm>
          <a:off x="70866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0</xdr:colOff>
      <xdr:row>52</xdr:row>
      <xdr:rowOff>0</xdr:rowOff>
    </xdr:from>
    <xdr:to>
      <xdr:col>12</xdr:col>
      <xdr:colOff>0</xdr:colOff>
      <xdr:row>52</xdr:row>
      <xdr:rowOff>0</xdr:rowOff>
    </xdr:to>
    <xdr:sp>
      <xdr:nvSpPr>
        <xdr:cNvPr id="1262" name="Line 197"/>
        <xdr:cNvSpPr>
          <a:spLocks/>
        </xdr:cNvSpPr>
      </xdr:nvSpPr>
      <xdr:spPr>
        <a:xfrm>
          <a:off x="96583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0</xdr:colOff>
      <xdr:row>52</xdr:row>
      <xdr:rowOff>0</xdr:rowOff>
    </xdr:from>
    <xdr:to>
      <xdr:col>13</xdr:col>
      <xdr:colOff>0</xdr:colOff>
      <xdr:row>52</xdr:row>
      <xdr:rowOff>0</xdr:rowOff>
    </xdr:to>
    <xdr:sp>
      <xdr:nvSpPr>
        <xdr:cNvPr id="1263" name="Line 198"/>
        <xdr:cNvSpPr>
          <a:spLocks/>
        </xdr:cNvSpPr>
      </xdr:nvSpPr>
      <xdr:spPr>
        <a:xfrm>
          <a:off x="1029652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1264" name="Line 199"/>
        <xdr:cNvSpPr>
          <a:spLocks/>
        </xdr:cNvSpPr>
      </xdr:nvSpPr>
      <xdr:spPr>
        <a:xfrm>
          <a:off x="1115377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1265" name="Line 200"/>
        <xdr:cNvSpPr>
          <a:spLocks/>
        </xdr:cNvSpPr>
      </xdr:nvSpPr>
      <xdr:spPr>
        <a:xfrm>
          <a:off x="1115377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266" name="Line 210"/>
        <xdr:cNvSpPr>
          <a:spLocks/>
        </xdr:cNvSpPr>
      </xdr:nvSpPr>
      <xdr:spPr>
        <a:xfrm>
          <a:off x="54483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sp>
      <xdr:nvSpPr>
        <xdr:cNvPr id="1267" name="Line 211"/>
        <xdr:cNvSpPr>
          <a:spLocks/>
        </xdr:cNvSpPr>
      </xdr:nvSpPr>
      <xdr:spPr>
        <a:xfrm>
          <a:off x="1193482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0</xdr:colOff>
      <xdr:row>52</xdr:row>
      <xdr:rowOff>0</xdr:rowOff>
    </xdr:from>
    <xdr:to>
      <xdr:col>18</xdr:col>
      <xdr:colOff>0</xdr:colOff>
      <xdr:row>52</xdr:row>
      <xdr:rowOff>0</xdr:rowOff>
    </xdr:to>
    <xdr:sp>
      <xdr:nvSpPr>
        <xdr:cNvPr id="1268" name="Line 212"/>
        <xdr:cNvSpPr>
          <a:spLocks/>
        </xdr:cNvSpPr>
      </xdr:nvSpPr>
      <xdr:spPr>
        <a:xfrm>
          <a:off x="142113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269" name="Line 223"/>
        <xdr:cNvSpPr>
          <a:spLocks/>
        </xdr:cNvSpPr>
      </xdr:nvSpPr>
      <xdr:spPr>
        <a:xfrm>
          <a:off x="54483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270" name="Line 224"/>
        <xdr:cNvSpPr>
          <a:spLocks/>
        </xdr:cNvSpPr>
      </xdr:nvSpPr>
      <xdr:spPr>
        <a:xfrm>
          <a:off x="62293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271" name="Line 225"/>
        <xdr:cNvSpPr>
          <a:spLocks/>
        </xdr:cNvSpPr>
      </xdr:nvSpPr>
      <xdr:spPr>
        <a:xfrm>
          <a:off x="70866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sp>
      <xdr:nvSpPr>
        <xdr:cNvPr id="1272" name="Line 226"/>
        <xdr:cNvSpPr>
          <a:spLocks/>
        </xdr:cNvSpPr>
      </xdr:nvSpPr>
      <xdr:spPr>
        <a:xfrm>
          <a:off x="1193482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0</xdr:colOff>
      <xdr:row>52</xdr:row>
      <xdr:rowOff>0</xdr:rowOff>
    </xdr:from>
    <xdr:to>
      <xdr:col>18</xdr:col>
      <xdr:colOff>0</xdr:colOff>
      <xdr:row>52</xdr:row>
      <xdr:rowOff>0</xdr:rowOff>
    </xdr:to>
    <xdr:sp>
      <xdr:nvSpPr>
        <xdr:cNvPr id="1273" name="Line 227"/>
        <xdr:cNvSpPr>
          <a:spLocks/>
        </xdr:cNvSpPr>
      </xdr:nvSpPr>
      <xdr:spPr>
        <a:xfrm>
          <a:off x="142113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274" name="Line 238"/>
        <xdr:cNvSpPr>
          <a:spLocks/>
        </xdr:cNvSpPr>
      </xdr:nvSpPr>
      <xdr:spPr>
        <a:xfrm>
          <a:off x="25336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5" name="Line 239"/>
        <xdr:cNvSpPr>
          <a:spLocks/>
        </xdr:cNvSpPr>
      </xdr:nvSpPr>
      <xdr:spPr>
        <a:xfrm>
          <a:off x="402907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1276" name="Line 240"/>
        <xdr:cNvSpPr>
          <a:spLocks/>
        </xdr:cNvSpPr>
      </xdr:nvSpPr>
      <xdr:spPr>
        <a:xfrm>
          <a:off x="46672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277" name="Line 241"/>
        <xdr:cNvSpPr>
          <a:spLocks/>
        </xdr:cNvSpPr>
      </xdr:nvSpPr>
      <xdr:spPr>
        <a:xfrm>
          <a:off x="70866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1278" name="Line 242"/>
        <xdr:cNvSpPr>
          <a:spLocks/>
        </xdr:cNvSpPr>
      </xdr:nvSpPr>
      <xdr:spPr>
        <a:xfrm>
          <a:off x="794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11</xdr:col>
      <xdr:colOff>0</xdr:colOff>
      <xdr:row>52</xdr:row>
      <xdr:rowOff>0</xdr:rowOff>
    </xdr:to>
    <xdr:sp>
      <xdr:nvSpPr>
        <xdr:cNvPr id="1279" name="Line 243"/>
        <xdr:cNvSpPr>
          <a:spLocks/>
        </xdr:cNvSpPr>
      </xdr:nvSpPr>
      <xdr:spPr>
        <a:xfrm>
          <a:off x="88011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1280" name="Line 244"/>
        <xdr:cNvSpPr>
          <a:spLocks/>
        </xdr:cNvSpPr>
      </xdr:nvSpPr>
      <xdr:spPr>
        <a:xfrm>
          <a:off x="1115377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281" name="Line 251"/>
        <xdr:cNvSpPr>
          <a:spLocks/>
        </xdr:cNvSpPr>
      </xdr:nvSpPr>
      <xdr:spPr>
        <a:xfrm>
          <a:off x="33909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0</xdr:colOff>
      <xdr:row>52</xdr:row>
      <xdr:rowOff>0</xdr:rowOff>
    </xdr:from>
    <xdr:to>
      <xdr:col>12</xdr:col>
      <xdr:colOff>0</xdr:colOff>
      <xdr:row>52</xdr:row>
      <xdr:rowOff>0</xdr:rowOff>
    </xdr:to>
    <xdr:sp>
      <xdr:nvSpPr>
        <xdr:cNvPr id="1282" name="Line 252"/>
        <xdr:cNvSpPr>
          <a:spLocks/>
        </xdr:cNvSpPr>
      </xdr:nvSpPr>
      <xdr:spPr>
        <a:xfrm>
          <a:off x="96583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0</xdr:colOff>
      <xdr:row>52</xdr:row>
      <xdr:rowOff>0</xdr:rowOff>
    </xdr:from>
    <xdr:to>
      <xdr:col>13</xdr:col>
      <xdr:colOff>0</xdr:colOff>
      <xdr:row>52</xdr:row>
      <xdr:rowOff>0</xdr:rowOff>
    </xdr:to>
    <xdr:sp>
      <xdr:nvSpPr>
        <xdr:cNvPr id="1283" name="Line 253"/>
        <xdr:cNvSpPr>
          <a:spLocks/>
        </xdr:cNvSpPr>
      </xdr:nvSpPr>
      <xdr:spPr>
        <a:xfrm>
          <a:off x="1029652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284" name="Line 269"/>
        <xdr:cNvSpPr>
          <a:spLocks/>
        </xdr:cNvSpPr>
      </xdr:nvSpPr>
      <xdr:spPr>
        <a:xfrm>
          <a:off x="54483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285" name="Line 270"/>
        <xdr:cNvSpPr>
          <a:spLocks/>
        </xdr:cNvSpPr>
      </xdr:nvSpPr>
      <xdr:spPr>
        <a:xfrm>
          <a:off x="62293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286" name="Line 271"/>
        <xdr:cNvSpPr>
          <a:spLocks/>
        </xdr:cNvSpPr>
      </xdr:nvSpPr>
      <xdr:spPr>
        <a:xfrm>
          <a:off x="70866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sp>
      <xdr:nvSpPr>
        <xdr:cNvPr id="1287" name="Line 272"/>
        <xdr:cNvSpPr>
          <a:spLocks/>
        </xdr:cNvSpPr>
      </xdr:nvSpPr>
      <xdr:spPr>
        <a:xfrm>
          <a:off x="1193482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0</xdr:colOff>
      <xdr:row>52</xdr:row>
      <xdr:rowOff>0</xdr:rowOff>
    </xdr:from>
    <xdr:to>
      <xdr:col>18</xdr:col>
      <xdr:colOff>0</xdr:colOff>
      <xdr:row>52</xdr:row>
      <xdr:rowOff>0</xdr:rowOff>
    </xdr:to>
    <xdr:sp>
      <xdr:nvSpPr>
        <xdr:cNvPr id="1288" name="Line 273"/>
        <xdr:cNvSpPr>
          <a:spLocks/>
        </xdr:cNvSpPr>
      </xdr:nvSpPr>
      <xdr:spPr>
        <a:xfrm>
          <a:off x="142113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289" name="Line 286"/>
        <xdr:cNvSpPr>
          <a:spLocks/>
        </xdr:cNvSpPr>
      </xdr:nvSpPr>
      <xdr:spPr>
        <a:xfrm>
          <a:off x="25336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0" name="Line 287"/>
        <xdr:cNvSpPr>
          <a:spLocks/>
        </xdr:cNvSpPr>
      </xdr:nvSpPr>
      <xdr:spPr>
        <a:xfrm>
          <a:off x="402907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1291" name="Line 288"/>
        <xdr:cNvSpPr>
          <a:spLocks/>
        </xdr:cNvSpPr>
      </xdr:nvSpPr>
      <xdr:spPr>
        <a:xfrm>
          <a:off x="46672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292" name="Line 289"/>
        <xdr:cNvSpPr>
          <a:spLocks/>
        </xdr:cNvSpPr>
      </xdr:nvSpPr>
      <xdr:spPr>
        <a:xfrm>
          <a:off x="70866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1293" name="Line 290"/>
        <xdr:cNvSpPr>
          <a:spLocks/>
        </xdr:cNvSpPr>
      </xdr:nvSpPr>
      <xdr:spPr>
        <a:xfrm>
          <a:off x="794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11</xdr:col>
      <xdr:colOff>0</xdr:colOff>
      <xdr:row>52</xdr:row>
      <xdr:rowOff>0</xdr:rowOff>
    </xdr:to>
    <xdr:sp>
      <xdr:nvSpPr>
        <xdr:cNvPr id="1294" name="Line 291"/>
        <xdr:cNvSpPr>
          <a:spLocks/>
        </xdr:cNvSpPr>
      </xdr:nvSpPr>
      <xdr:spPr>
        <a:xfrm>
          <a:off x="88011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1295" name="Line 292"/>
        <xdr:cNvSpPr>
          <a:spLocks/>
        </xdr:cNvSpPr>
      </xdr:nvSpPr>
      <xdr:spPr>
        <a:xfrm>
          <a:off x="1115377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296" name="Line 174"/>
        <xdr:cNvSpPr>
          <a:spLocks/>
        </xdr:cNvSpPr>
      </xdr:nvSpPr>
      <xdr:spPr>
        <a:xfrm>
          <a:off x="25336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297" name="Line 175"/>
        <xdr:cNvSpPr>
          <a:spLocks/>
        </xdr:cNvSpPr>
      </xdr:nvSpPr>
      <xdr:spPr>
        <a:xfrm>
          <a:off x="33909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298" name="Line 176"/>
        <xdr:cNvSpPr>
          <a:spLocks/>
        </xdr:cNvSpPr>
      </xdr:nvSpPr>
      <xdr:spPr>
        <a:xfrm>
          <a:off x="70866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1299" name="Line 177"/>
        <xdr:cNvSpPr>
          <a:spLocks/>
        </xdr:cNvSpPr>
      </xdr:nvSpPr>
      <xdr:spPr>
        <a:xfrm>
          <a:off x="794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11</xdr:col>
      <xdr:colOff>0</xdr:colOff>
      <xdr:row>52</xdr:row>
      <xdr:rowOff>0</xdr:rowOff>
    </xdr:to>
    <xdr:sp>
      <xdr:nvSpPr>
        <xdr:cNvPr id="1300" name="Line 178"/>
        <xdr:cNvSpPr>
          <a:spLocks/>
        </xdr:cNvSpPr>
      </xdr:nvSpPr>
      <xdr:spPr>
        <a:xfrm>
          <a:off x="88011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01" name="Line 193"/>
        <xdr:cNvSpPr>
          <a:spLocks/>
        </xdr:cNvSpPr>
      </xdr:nvSpPr>
      <xdr:spPr>
        <a:xfrm>
          <a:off x="402907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1302" name="Line 194"/>
        <xdr:cNvSpPr>
          <a:spLocks/>
        </xdr:cNvSpPr>
      </xdr:nvSpPr>
      <xdr:spPr>
        <a:xfrm>
          <a:off x="46672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303" name="Line 195"/>
        <xdr:cNvSpPr>
          <a:spLocks/>
        </xdr:cNvSpPr>
      </xdr:nvSpPr>
      <xdr:spPr>
        <a:xfrm>
          <a:off x="62293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04" name="Line 196"/>
        <xdr:cNvSpPr>
          <a:spLocks/>
        </xdr:cNvSpPr>
      </xdr:nvSpPr>
      <xdr:spPr>
        <a:xfrm>
          <a:off x="70866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0</xdr:colOff>
      <xdr:row>52</xdr:row>
      <xdr:rowOff>0</xdr:rowOff>
    </xdr:from>
    <xdr:to>
      <xdr:col>12</xdr:col>
      <xdr:colOff>0</xdr:colOff>
      <xdr:row>52</xdr:row>
      <xdr:rowOff>0</xdr:rowOff>
    </xdr:to>
    <xdr:sp>
      <xdr:nvSpPr>
        <xdr:cNvPr id="1305" name="Line 197"/>
        <xdr:cNvSpPr>
          <a:spLocks/>
        </xdr:cNvSpPr>
      </xdr:nvSpPr>
      <xdr:spPr>
        <a:xfrm>
          <a:off x="96583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0</xdr:colOff>
      <xdr:row>52</xdr:row>
      <xdr:rowOff>0</xdr:rowOff>
    </xdr:from>
    <xdr:to>
      <xdr:col>13</xdr:col>
      <xdr:colOff>0</xdr:colOff>
      <xdr:row>52</xdr:row>
      <xdr:rowOff>0</xdr:rowOff>
    </xdr:to>
    <xdr:sp>
      <xdr:nvSpPr>
        <xdr:cNvPr id="1306" name="Line 198"/>
        <xdr:cNvSpPr>
          <a:spLocks/>
        </xdr:cNvSpPr>
      </xdr:nvSpPr>
      <xdr:spPr>
        <a:xfrm>
          <a:off x="1029652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1307" name="Line 199"/>
        <xdr:cNvSpPr>
          <a:spLocks/>
        </xdr:cNvSpPr>
      </xdr:nvSpPr>
      <xdr:spPr>
        <a:xfrm>
          <a:off x="1115377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1308" name="Line 200"/>
        <xdr:cNvSpPr>
          <a:spLocks/>
        </xdr:cNvSpPr>
      </xdr:nvSpPr>
      <xdr:spPr>
        <a:xfrm>
          <a:off x="1115377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1309" name="Line 210"/>
        <xdr:cNvSpPr>
          <a:spLocks/>
        </xdr:cNvSpPr>
      </xdr:nvSpPr>
      <xdr:spPr>
        <a:xfrm>
          <a:off x="46672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1310" name="Line 211"/>
        <xdr:cNvSpPr>
          <a:spLocks/>
        </xdr:cNvSpPr>
      </xdr:nvSpPr>
      <xdr:spPr>
        <a:xfrm>
          <a:off x="1115377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0</xdr:colOff>
      <xdr:row>52</xdr:row>
      <xdr:rowOff>0</xdr:rowOff>
    </xdr:from>
    <xdr:to>
      <xdr:col>18</xdr:col>
      <xdr:colOff>0</xdr:colOff>
      <xdr:row>52</xdr:row>
      <xdr:rowOff>0</xdr:rowOff>
    </xdr:to>
    <xdr:sp>
      <xdr:nvSpPr>
        <xdr:cNvPr id="1311" name="Line 212"/>
        <xdr:cNvSpPr>
          <a:spLocks/>
        </xdr:cNvSpPr>
      </xdr:nvSpPr>
      <xdr:spPr>
        <a:xfrm>
          <a:off x="142113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1312" name="Line 223"/>
        <xdr:cNvSpPr>
          <a:spLocks/>
        </xdr:cNvSpPr>
      </xdr:nvSpPr>
      <xdr:spPr>
        <a:xfrm>
          <a:off x="46672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313" name="Line 224"/>
        <xdr:cNvSpPr>
          <a:spLocks/>
        </xdr:cNvSpPr>
      </xdr:nvSpPr>
      <xdr:spPr>
        <a:xfrm>
          <a:off x="62293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14" name="Line 225"/>
        <xdr:cNvSpPr>
          <a:spLocks/>
        </xdr:cNvSpPr>
      </xdr:nvSpPr>
      <xdr:spPr>
        <a:xfrm>
          <a:off x="70866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1315" name="Line 226"/>
        <xdr:cNvSpPr>
          <a:spLocks/>
        </xdr:cNvSpPr>
      </xdr:nvSpPr>
      <xdr:spPr>
        <a:xfrm>
          <a:off x="1115377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0</xdr:colOff>
      <xdr:row>52</xdr:row>
      <xdr:rowOff>0</xdr:rowOff>
    </xdr:from>
    <xdr:to>
      <xdr:col>18</xdr:col>
      <xdr:colOff>0</xdr:colOff>
      <xdr:row>52</xdr:row>
      <xdr:rowOff>0</xdr:rowOff>
    </xdr:to>
    <xdr:sp>
      <xdr:nvSpPr>
        <xdr:cNvPr id="1316" name="Line 227"/>
        <xdr:cNvSpPr>
          <a:spLocks/>
        </xdr:cNvSpPr>
      </xdr:nvSpPr>
      <xdr:spPr>
        <a:xfrm>
          <a:off x="142113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317" name="Line 238"/>
        <xdr:cNvSpPr>
          <a:spLocks/>
        </xdr:cNvSpPr>
      </xdr:nvSpPr>
      <xdr:spPr>
        <a:xfrm>
          <a:off x="25336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18" name="Line 239"/>
        <xdr:cNvSpPr>
          <a:spLocks/>
        </xdr:cNvSpPr>
      </xdr:nvSpPr>
      <xdr:spPr>
        <a:xfrm>
          <a:off x="402907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1319" name="Line 240"/>
        <xdr:cNvSpPr>
          <a:spLocks/>
        </xdr:cNvSpPr>
      </xdr:nvSpPr>
      <xdr:spPr>
        <a:xfrm>
          <a:off x="46672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20" name="Line 241"/>
        <xdr:cNvSpPr>
          <a:spLocks/>
        </xdr:cNvSpPr>
      </xdr:nvSpPr>
      <xdr:spPr>
        <a:xfrm>
          <a:off x="70866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1321" name="Line 242"/>
        <xdr:cNvSpPr>
          <a:spLocks/>
        </xdr:cNvSpPr>
      </xdr:nvSpPr>
      <xdr:spPr>
        <a:xfrm>
          <a:off x="794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11</xdr:col>
      <xdr:colOff>0</xdr:colOff>
      <xdr:row>52</xdr:row>
      <xdr:rowOff>0</xdr:rowOff>
    </xdr:to>
    <xdr:sp>
      <xdr:nvSpPr>
        <xdr:cNvPr id="1322" name="Line 243"/>
        <xdr:cNvSpPr>
          <a:spLocks/>
        </xdr:cNvSpPr>
      </xdr:nvSpPr>
      <xdr:spPr>
        <a:xfrm>
          <a:off x="88011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1323" name="Line 244"/>
        <xdr:cNvSpPr>
          <a:spLocks/>
        </xdr:cNvSpPr>
      </xdr:nvSpPr>
      <xdr:spPr>
        <a:xfrm>
          <a:off x="1115377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324" name="Line 251"/>
        <xdr:cNvSpPr>
          <a:spLocks/>
        </xdr:cNvSpPr>
      </xdr:nvSpPr>
      <xdr:spPr>
        <a:xfrm>
          <a:off x="33909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0</xdr:colOff>
      <xdr:row>52</xdr:row>
      <xdr:rowOff>0</xdr:rowOff>
    </xdr:from>
    <xdr:to>
      <xdr:col>12</xdr:col>
      <xdr:colOff>0</xdr:colOff>
      <xdr:row>52</xdr:row>
      <xdr:rowOff>0</xdr:rowOff>
    </xdr:to>
    <xdr:sp>
      <xdr:nvSpPr>
        <xdr:cNvPr id="1325" name="Line 252"/>
        <xdr:cNvSpPr>
          <a:spLocks/>
        </xdr:cNvSpPr>
      </xdr:nvSpPr>
      <xdr:spPr>
        <a:xfrm>
          <a:off x="96583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0</xdr:colOff>
      <xdr:row>52</xdr:row>
      <xdr:rowOff>0</xdr:rowOff>
    </xdr:from>
    <xdr:to>
      <xdr:col>13</xdr:col>
      <xdr:colOff>0</xdr:colOff>
      <xdr:row>52</xdr:row>
      <xdr:rowOff>0</xdr:rowOff>
    </xdr:to>
    <xdr:sp>
      <xdr:nvSpPr>
        <xdr:cNvPr id="1326" name="Line 253"/>
        <xdr:cNvSpPr>
          <a:spLocks/>
        </xdr:cNvSpPr>
      </xdr:nvSpPr>
      <xdr:spPr>
        <a:xfrm>
          <a:off x="1029652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1327" name="Line 269"/>
        <xdr:cNvSpPr>
          <a:spLocks/>
        </xdr:cNvSpPr>
      </xdr:nvSpPr>
      <xdr:spPr>
        <a:xfrm>
          <a:off x="46672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328" name="Line 270"/>
        <xdr:cNvSpPr>
          <a:spLocks/>
        </xdr:cNvSpPr>
      </xdr:nvSpPr>
      <xdr:spPr>
        <a:xfrm>
          <a:off x="62293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29" name="Line 271"/>
        <xdr:cNvSpPr>
          <a:spLocks/>
        </xdr:cNvSpPr>
      </xdr:nvSpPr>
      <xdr:spPr>
        <a:xfrm>
          <a:off x="70866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1330" name="Line 272"/>
        <xdr:cNvSpPr>
          <a:spLocks/>
        </xdr:cNvSpPr>
      </xdr:nvSpPr>
      <xdr:spPr>
        <a:xfrm>
          <a:off x="1115377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0</xdr:colOff>
      <xdr:row>52</xdr:row>
      <xdr:rowOff>0</xdr:rowOff>
    </xdr:from>
    <xdr:to>
      <xdr:col>18</xdr:col>
      <xdr:colOff>0</xdr:colOff>
      <xdr:row>52</xdr:row>
      <xdr:rowOff>0</xdr:rowOff>
    </xdr:to>
    <xdr:sp>
      <xdr:nvSpPr>
        <xdr:cNvPr id="1331" name="Line 273"/>
        <xdr:cNvSpPr>
          <a:spLocks/>
        </xdr:cNvSpPr>
      </xdr:nvSpPr>
      <xdr:spPr>
        <a:xfrm>
          <a:off x="142113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332" name="Line 286"/>
        <xdr:cNvSpPr>
          <a:spLocks/>
        </xdr:cNvSpPr>
      </xdr:nvSpPr>
      <xdr:spPr>
        <a:xfrm>
          <a:off x="25336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33" name="Line 287"/>
        <xdr:cNvSpPr>
          <a:spLocks/>
        </xdr:cNvSpPr>
      </xdr:nvSpPr>
      <xdr:spPr>
        <a:xfrm>
          <a:off x="402907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1334" name="Line 288"/>
        <xdr:cNvSpPr>
          <a:spLocks/>
        </xdr:cNvSpPr>
      </xdr:nvSpPr>
      <xdr:spPr>
        <a:xfrm>
          <a:off x="46672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35" name="Line 289"/>
        <xdr:cNvSpPr>
          <a:spLocks/>
        </xdr:cNvSpPr>
      </xdr:nvSpPr>
      <xdr:spPr>
        <a:xfrm>
          <a:off x="70866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1336" name="Line 290"/>
        <xdr:cNvSpPr>
          <a:spLocks/>
        </xdr:cNvSpPr>
      </xdr:nvSpPr>
      <xdr:spPr>
        <a:xfrm>
          <a:off x="794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11</xdr:col>
      <xdr:colOff>0</xdr:colOff>
      <xdr:row>52</xdr:row>
      <xdr:rowOff>0</xdr:rowOff>
    </xdr:to>
    <xdr:sp>
      <xdr:nvSpPr>
        <xdr:cNvPr id="1337" name="Line 291"/>
        <xdr:cNvSpPr>
          <a:spLocks/>
        </xdr:cNvSpPr>
      </xdr:nvSpPr>
      <xdr:spPr>
        <a:xfrm>
          <a:off x="88011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1338" name="Line 292"/>
        <xdr:cNvSpPr>
          <a:spLocks/>
        </xdr:cNvSpPr>
      </xdr:nvSpPr>
      <xdr:spPr>
        <a:xfrm>
          <a:off x="1115377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339" name="Line 174"/>
        <xdr:cNvSpPr>
          <a:spLocks/>
        </xdr:cNvSpPr>
      </xdr:nvSpPr>
      <xdr:spPr>
        <a:xfrm>
          <a:off x="25336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340" name="Line 175"/>
        <xdr:cNvSpPr>
          <a:spLocks/>
        </xdr:cNvSpPr>
      </xdr:nvSpPr>
      <xdr:spPr>
        <a:xfrm>
          <a:off x="33909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41" name="Line 176"/>
        <xdr:cNvSpPr>
          <a:spLocks/>
        </xdr:cNvSpPr>
      </xdr:nvSpPr>
      <xdr:spPr>
        <a:xfrm>
          <a:off x="70866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1342" name="Line 177"/>
        <xdr:cNvSpPr>
          <a:spLocks/>
        </xdr:cNvSpPr>
      </xdr:nvSpPr>
      <xdr:spPr>
        <a:xfrm>
          <a:off x="794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11</xdr:col>
      <xdr:colOff>0</xdr:colOff>
      <xdr:row>52</xdr:row>
      <xdr:rowOff>0</xdr:rowOff>
    </xdr:to>
    <xdr:sp>
      <xdr:nvSpPr>
        <xdr:cNvPr id="1343" name="Line 178"/>
        <xdr:cNvSpPr>
          <a:spLocks/>
        </xdr:cNvSpPr>
      </xdr:nvSpPr>
      <xdr:spPr>
        <a:xfrm>
          <a:off x="88011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44" name="Line 193"/>
        <xdr:cNvSpPr>
          <a:spLocks/>
        </xdr:cNvSpPr>
      </xdr:nvSpPr>
      <xdr:spPr>
        <a:xfrm>
          <a:off x="402907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1345" name="Line 194"/>
        <xdr:cNvSpPr>
          <a:spLocks/>
        </xdr:cNvSpPr>
      </xdr:nvSpPr>
      <xdr:spPr>
        <a:xfrm>
          <a:off x="46672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346" name="Line 195"/>
        <xdr:cNvSpPr>
          <a:spLocks/>
        </xdr:cNvSpPr>
      </xdr:nvSpPr>
      <xdr:spPr>
        <a:xfrm>
          <a:off x="62293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47" name="Line 196"/>
        <xdr:cNvSpPr>
          <a:spLocks/>
        </xdr:cNvSpPr>
      </xdr:nvSpPr>
      <xdr:spPr>
        <a:xfrm>
          <a:off x="70866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0</xdr:colOff>
      <xdr:row>52</xdr:row>
      <xdr:rowOff>0</xdr:rowOff>
    </xdr:from>
    <xdr:to>
      <xdr:col>12</xdr:col>
      <xdr:colOff>0</xdr:colOff>
      <xdr:row>52</xdr:row>
      <xdr:rowOff>0</xdr:rowOff>
    </xdr:to>
    <xdr:sp>
      <xdr:nvSpPr>
        <xdr:cNvPr id="1348" name="Line 197"/>
        <xdr:cNvSpPr>
          <a:spLocks/>
        </xdr:cNvSpPr>
      </xdr:nvSpPr>
      <xdr:spPr>
        <a:xfrm>
          <a:off x="96583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0</xdr:colOff>
      <xdr:row>52</xdr:row>
      <xdr:rowOff>0</xdr:rowOff>
    </xdr:from>
    <xdr:to>
      <xdr:col>13</xdr:col>
      <xdr:colOff>0</xdr:colOff>
      <xdr:row>52</xdr:row>
      <xdr:rowOff>0</xdr:rowOff>
    </xdr:to>
    <xdr:sp>
      <xdr:nvSpPr>
        <xdr:cNvPr id="1349" name="Line 198"/>
        <xdr:cNvSpPr>
          <a:spLocks/>
        </xdr:cNvSpPr>
      </xdr:nvSpPr>
      <xdr:spPr>
        <a:xfrm>
          <a:off x="1029652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1350" name="Line 199"/>
        <xdr:cNvSpPr>
          <a:spLocks/>
        </xdr:cNvSpPr>
      </xdr:nvSpPr>
      <xdr:spPr>
        <a:xfrm>
          <a:off x="1115377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1351" name="Line 200"/>
        <xdr:cNvSpPr>
          <a:spLocks/>
        </xdr:cNvSpPr>
      </xdr:nvSpPr>
      <xdr:spPr>
        <a:xfrm>
          <a:off x="1115377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352" name="Line 210"/>
        <xdr:cNvSpPr>
          <a:spLocks/>
        </xdr:cNvSpPr>
      </xdr:nvSpPr>
      <xdr:spPr>
        <a:xfrm>
          <a:off x="54483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sp>
      <xdr:nvSpPr>
        <xdr:cNvPr id="1353" name="Line 211"/>
        <xdr:cNvSpPr>
          <a:spLocks/>
        </xdr:cNvSpPr>
      </xdr:nvSpPr>
      <xdr:spPr>
        <a:xfrm>
          <a:off x="1193482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0</xdr:colOff>
      <xdr:row>52</xdr:row>
      <xdr:rowOff>0</xdr:rowOff>
    </xdr:from>
    <xdr:to>
      <xdr:col>18</xdr:col>
      <xdr:colOff>0</xdr:colOff>
      <xdr:row>52</xdr:row>
      <xdr:rowOff>0</xdr:rowOff>
    </xdr:to>
    <xdr:sp>
      <xdr:nvSpPr>
        <xdr:cNvPr id="1354" name="Line 212"/>
        <xdr:cNvSpPr>
          <a:spLocks/>
        </xdr:cNvSpPr>
      </xdr:nvSpPr>
      <xdr:spPr>
        <a:xfrm>
          <a:off x="142113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355" name="Line 223"/>
        <xdr:cNvSpPr>
          <a:spLocks/>
        </xdr:cNvSpPr>
      </xdr:nvSpPr>
      <xdr:spPr>
        <a:xfrm>
          <a:off x="54483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356" name="Line 224"/>
        <xdr:cNvSpPr>
          <a:spLocks/>
        </xdr:cNvSpPr>
      </xdr:nvSpPr>
      <xdr:spPr>
        <a:xfrm>
          <a:off x="62293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57" name="Line 225"/>
        <xdr:cNvSpPr>
          <a:spLocks/>
        </xdr:cNvSpPr>
      </xdr:nvSpPr>
      <xdr:spPr>
        <a:xfrm>
          <a:off x="70866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sp>
      <xdr:nvSpPr>
        <xdr:cNvPr id="1358" name="Line 226"/>
        <xdr:cNvSpPr>
          <a:spLocks/>
        </xdr:cNvSpPr>
      </xdr:nvSpPr>
      <xdr:spPr>
        <a:xfrm>
          <a:off x="1193482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0</xdr:colOff>
      <xdr:row>52</xdr:row>
      <xdr:rowOff>0</xdr:rowOff>
    </xdr:from>
    <xdr:to>
      <xdr:col>18</xdr:col>
      <xdr:colOff>0</xdr:colOff>
      <xdr:row>52</xdr:row>
      <xdr:rowOff>0</xdr:rowOff>
    </xdr:to>
    <xdr:sp>
      <xdr:nvSpPr>
        <xdr:cNvPr id="1359" name="Line 227"/>
        <xdr:cNvSpPr>
          <a:spLocks/>
        </xdr:cNvSpPr>
      </xdr:nvSpPr>
      <xdr:spPr>
        <a:xfrm>
          <a:off x="142113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360" name="Line 238"/>
        <xdr:cNvSpPr>
          <a:spLocks/>
        </xdr:cNvSpPr>
      </xdr:nvSpPr>
      <xdr:spPr>
        <a:xfrm>
          <a:off x="25336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61" name="Line 239"/>
        <xdr:cNvSpPr>
          <a:spLocks/>
        </xdr:cNvSpPr>
      </xdr:nvSpPr>
      <xdr:spPr>
        <a:xfrm>
          <a:off x="402907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1362" name="Line 240"/>
        <xdr:cNvSpPr>
          <a:spLocks/>
        </xdr:cNvSpPr>
      </xdr:nvSpPr>
      <xdr:spPr>
        <a:xfrm>
          <a:off x="46672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63" name="Line 241"/>
        <xdr:cNvSpPr>
          <a:spLocks/>
        </xdr:cNvSpPr>
      </xdr:nvSpPr>
      <xdr:spPr>
        <a:xfrm>
          <a:off x="70866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1364" name="Line 242"/>
        <xdr:cNvSpPr>
          <a:spLocks/>
        </xdr:cNvSpPr>
      </xdr:nvSpPr>
      <xdr:spPr>
        <a:xfrm>
          <a:off x="794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11</xdr:col>
      <xdr:colOff>0</xdr:colOff>
      <xdr:row>52</xdr:row>
      <xdr:rowOff>0</xdr:rowOff>
    </xdr:to>
    <xdr:sp>
      <xdr:nvSpPr>
        <xdr:cNvPr id="1365" name="Line 243"/>
        <xdr:cNvSpPr>
          <a:spLocks/>
        </xdr:cNvSpPr>
      </xdr:nvSpPr>
      <xdr:spPr>
        <a:xfrm>
          <a:off x="88011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1366" name="Line 244"/>
        <xdr:cNvSpPr>
          <a:spLocks/>
        </xdr:cNvSpPr>
      </xdr:nvSpPr>
      <xdr:spPr>
        <a:xfrm>
          <a:off x="1115377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367" name="Line 251"/>
        <xdr:cNvSpPr>
          <a:spLocks/>
        </xdr:cNvSpPr>
      </xdr:nvSpPr>
      <xdr:spPr>
        <a:xfrm>
          <a:off x="33909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0</xdr:colOff>
      <xdr:row>52</xdr:row>
      <xdr:rowOff>0</xdr:rowOff>
    </xdr:from>
    <xdr:to>
      <xdr:col>12</xdr:col>
      <xdr:colOff>0</xdr:colOff>
      <xdr:row>52</xdr:row>
      <xdr:rowOff>0</xdr:rowOff>
    </xdr:to>
    <xdr:sp>
      <xdr:nvSpPr>
        <xdr:cNvPr id="1368" name="Line 252"/>
        <xdr:cNvSpPr>
          <a:spLocks/>
        </xdr:cNvSpPr>
      </xdr:nvSpPr>
      <xdr:spPr>
        <a:xfrm>
          <a:off x="96583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0</xdr:colOff>
      <xdr:row>52</xdr:row>
      <xdr:rowOff>0</xdr:rowOff>
    </xdr:from>
    <xdr:to>
      <xdr:col>13</xdr:col>
      <xdr:colOff>0</xdr:colOff>
      <xdr:row>52</xdr:row>
      <xdr:rowOff>0</xdr:rowOff>
    </xdr:to>
    <xdr:sp>
      <xdr:nvSpPr>
        <xdr:cNvPr id="1369" name="Line 253"/>
        <xdr:cNvSpPr>
          <a:spLocks/>
        </xdr:cNvSpPr>
      </xdr:nvSpPr>
      <xdr:spPr>
        <a:xfrm>
          <a:off x="1029652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370" name="Line 269"/>
        <xdr:cNvSpPr>
          <a:spLocks/>
        </xdr:cNvSpPr>
      </xdr:nvSpPr>
      <xdr:spPr>
        <a:xfrm>
          <a:off x="54483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371" name="Line 270"/>
        <xdr:cNvSpPr>
          <a:spLocks/>
        </xdr:cNvSpPr>
      </xdr:nvSpPr>
      <xdr:spPr>
        <a:xfrm>
          <a:off x="62293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72" name="Line 271"/>
        <xdr:cNvSpPr>
          <a:spLocks/>
        </xdr:cNvSpPr>
      </xdr:nvSpPr>
      <xdr:spPr>
        <a:xfrm>
          <a:off x="70866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sp>
      <xdr:nvSpPr>
        <xdr:cNvPr id="1373" name="Line 272"/>
        <xdr:cNvSpPr>
          <a:spLocks/>
        </xdr:cNvSpPr>
      </xdr:nvSpPr>
      <xdr:spPr>
        <a:xfrm>
          <a:off x="1193482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0</xdr:colOff>
      <xdr:row>52</xdr:row>
      <xdr:rowOff>0</xdr:rowOff>
    </xdr:from>
    <xdr:to>
      <xdr:col>18</xdr:col>
      <xdr:colOff>0</xdr:colOff>
      <xdr:row>52</xdr:row>
      <xdr:rowOff>0</xdr:rowOff>
    </xdr:to>
    <xdr:sp>
      <xdr:nvSpPr>
        <xdr:cNvPr id="1374" name="Line 273"/>
        <xdr:cNvSpPr>
          <a:spLocks/>
        </xdr:cNvSpPr>
      </xdr:nvSpPr>
      <xdr:spPr>
        <a:xfrm>
          <a:off x="142113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375" name="Line 286"/>
        <xdr:cNvSpPr>
          <a:spLocks/>
        </xdr:cNvSpPr>
      </xdr:nvSpPr>
      <xdr:spPr>
        <a:xfrm>
          <a:off x="25336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76" name="Line 287"/>
        <xdr:cNvSpPr>
          <a:spLocks/>
        </xdr:cNvSpPr>
      </xdr:nvSpPr>
      <xdr:spPr>
        <a:xfrm>
          <a:off x="402907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1377" name="Line 288"/>
        <xdr:cNvSpPr>
          <a:spLocks/>
        </xdr:cNvSpPr>
      </xdr:nvSpPr>
      <xdr:spPr>
        <a:xfrm>
          <a:off x="46672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78" name="Line 289"/>
        <xdr:cNvSpPr>
          <a:spLocks/>
        </xdr:cNvSpPr>
      </xdr:nvSpPr>
      <xdr:spPr>
        <a:xfrm>
          <a:off x="70866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1379" name="Line 290"/>
        <xdr:cNvSpPr>
          <a:spLocks/>
        </xdr:cNvSpPr>
      </xdr:nvSpPr>
      <xdr:spPr>
        <a:xfrm>
          <a:off x="794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11</xdr:col>
      <xdr:colOff>0</xdr:colOff>
      <xdr:row>52</xdr:row>
      <xdr:rowOff>0</xdr:rowOff>
    </xdr:to>
    <xdr:sp>
      <xdr:nvSpPr>
        <xdr:cNvPr id="1380" name="Line 291"/>
        <xdr:cNvSpPr>
          <a:spLocks/>
        </xdr:cNvSpPr>
      </xdr:nvSpPr>
      <xdr:spPr>
        <a:xfrm>
          <a:off x="88011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1381" name="Line 292"/>
        <xdr:cNvSpPr>
          <a:spLocks/>
        </xdr:cNvSpPr>
      </xdr:nvSpPr>
      <xdr:spPr>
        <a:xfrm>
          <a:off x="1115377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382" name="Line 174"/>
        <xdr:cNvSpPr>
          <a:spLocks/>
        </xdr:cNvSpPr>
      </xdr:nvSpPr>
      <xdr:spPr>
        <a:xfrm>
          <a:off x="25336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383" name="Line 175"/>
        <xdr:cNvSpPr>
          <a:spLocks/>
        </xdr:cNvSpPr>
      </xdr:nvSpPr>
      <xdr:spPr>
        <a:xfrm>
          <a:off x="33909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84" name="Line 176"/>
        <xdr:cNvSpPr>
          <a:spLocks/>
        </xdr:cNvSpPr>
      </xdr:nvSpPr>
      <xdr:spPr>
        <a:xfrm>
          <a:off x="70866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1385" name="Line 177"/>
        <xdr:cNvSpPr>
          <a:spLocks/>
        </xdr:cNvSpPr>
      </xdr:nvSpPr>
      <xdr:spPr>
        <a:xfrm>
          <a:off x="794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11</xdr:col>
      <xdr:colOff>0</xdr:colOff>
      <xdr:row>52</xdr:row>
      <xdr:rowOff>0</xdr:rowOff>
    </xdr:to>
    <xdr:sp>
      <xdr:nvSpPr>
        <xdr:cNvPr id="1386" name="Line 178"/>
        <xdr:cNvSpPr>
          <a:spLocks/>
        </xdr:cNvSpPr>
      </xdr:nvSpPr>
      <xdr:spPr>
        <a:xfrm>
          <a:off x="88011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87" name="Line 193"/>
        <xdr:cNvSpPr>
          <a:spLocks/>
        </xdr:cNvSpPr>
      </xdr:nvSpPr>
      <xdr:spPr>
        <a:xfrm>
          <a:off x="402907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1388" name="Line 194"/>
        <xdr:cNvSpPr>
          <a:spLocks/>
        </xdr:cNvSpPr>
      </xdr:nvSpPr>
      <xdr:spPr>
        <a:xfrm>
          <a:off x="46672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389" name="Line 195"/>
        <xdr:cNvSpPr>
          <a:spLocks/>
        </xdr:cNvSpPr>
      </xdr:nvSpPr>
      <xdr:spPr>
        <a:xfrm>
          <a:off x="62293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90" name="Line 196"/>
        <xdr:cNvSpPr>
          <a:spLocks/>
        </xdr:cNvSpPr>
      </xdr:nvSpPr>
      <xdr:spPr>
        <a:xfrm>
          <a:off x="70866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0</xdr:colOff>
      <xdr:row>52</xdr:row>
      <xdr:rowOff>0</xdr:rowOff>
    </xdr:from>
    <xdr:to>
      <xdr:col>12</xdr:col>
      <xdr:colOff>0</xdr:colOff>
      <xdr:row>52</xdr:row>
      <xdr:rowOff>0</xdr:rowOff>
    </xdr:to>
    <xdr:sp>
      <xdr:nvSpPr>
        <xdr:cNvPr id="1391" name="Line 197"/>
        <xdr:cNvSpPr>
          <a:spLocks/>
        </xdr:cNvSpPr>
      </xdr:nvSpPr>
      <xdr:spPr>
        <a:xfrm>
          <a:off x="96583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0</xdr:colOff>
      <xdr:row>52</xdr:row>
      <xdr:rowOff>0</xdr:rowOff>
    </xdr:from>
    <xdr:to>
      <xdr:col>13</xdr:col>
      <xdr:colOff>0</xdr:colOff>
      <xdr:row>52</xdr:row>
      <xdr:rowOff>0</xdr:rowOff>
    </xdr:to>
    <xdr:sp>
      <xdr:nvSpPr>
        <xdr:cNvPr id="1392" name="Line 198"/>
        <xdr:cNvSpPr>
          <a:spLocks/>
        </xdr:cNvSpPr>
      </xdr:nvSpPr>
      <xdr:spPr>
        <a:xfrm>
          <a:off x="1029652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1393" name="Line 199"/>
        <xdr:cNvSpPr>
          <a:spLocks/>
        </xdr:cNvSpPr>
      </xdr:nvSpPr>
      <xdr:spPr>
        <a:xfrm>
          <a:off x="1115377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1394" name="Line 200"/>
        <xdr:cNvSpPr>
          <a:spLocks/>
        </xdr:cNvSpPr>
      </xdr:nvSpPr>
      <xdr:spPr>
        <a:xfrm>
          <a:off x="1115377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1395" name="Line 210"/>
        <xdr:cNvSpPr>
          <a:spLocks/>
        </xdr:cNvSpPr>
      </xdr:nvSpPr>
      <xdr:spPr>
        <a:xfrm>
          <a:off x="46672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1396" name="Line 211"/>
        <xdr:cNvSpPr>
          <a:spLocks/>
        </xdr:cNvSpPr>
      </xdr:nvSpPr>
      <xdr:spPr>
        <a:xfrm>
          <a:off x="1115377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0</xdr:colOff>
      <xdr:row>52</xdr:row>
      <xdr:rowOff>0</xdr:rowOff>
    </xdr:from>
    <xdr:to>
      <xdr:col>18</xdr:col>
      <xdr:colOff>0</xdr:colOff>
      <xdr:row>52</xdr:row>
      <xdr:rowOff>0</xdr:rowOff>
    </xdr:to>
    <xdr:sp>
      <xdr:nvSpPr>
        <xdr:cNvPr id="1397" name="Line 212"/>
        <xdr:cNvSpPr>
          <a:spLocks/>
        </xdr:cNvSpPr>
      </xdr:nvSpPr>
      <xdr:spPr>
        <a:xfrm>
          <a:off x="142113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1398" name="Line 223"/>
        <xdr:cNvSpPr>
          <a:spLocks/>
        </xdr:cNvSpPr>
      </xdr:nvSpPr>
      <xdr:spPr>
        <a:xfrm>
          <a:off x="46672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399" name="Line 224"/>
        <xdr:cNvSpPr>
          <a:spLocks/>
        </xdr:cNvSpPr>
      </xdr:nvSpPr>
      <xdr:spPr>
        <a:xfrm>
          <a:off x="62293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00" name="Line 225"/>
        <xdr:cNvSpPr>
          <a:spLocks/>
        </xdr:cNvSpPr>
      </xdr:nvSpPr>
      <xdr:spPr>
        <a:xfrm>
          <a:off x="70866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1401" name="Line 226"/>
        <xdr:cNvSpPr>
          <a:spLocks/>
        </xdr:cNvSpPr>
      </xdr:nvSpPr>
      <xdr:spPr>
        <a:xfrm>
          <a:off x="1115377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0</xdr:colOff>
      <xdr:row>52</xdr:row>
      <xdr:rowOff>0</xdr:rowOff>
    </xdr:from>
    <xdr:to>
      <xdr:col>18</xdr:col>
      <xdr:colOff>0</xdr:colOff>
      <xdr:row>52</xdr:row>
      <xdr:rowOff>0</xdr:rowOff>
    </xdr:to>
    <xdr:sp>
      <xdr:nvSpPr>
        <xdr:cNvPr id="1402" name="Line 227"/>
        <xdr:cNvSpPr>
          <a:spLocks/>
        </xdr:cNvSpPr>
      </xdr:nvSpPr>
      <xdr:spPr>
        <a:xfrm>
          <a:off x="142113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403" name="Line 238"/>
        <xdr:cNvSpPr>
          <a:spLocks/>
        </xdr:cNvSpPr>
      </xdr:nvSpPr>
      <xdr:spPr>
        <a:xfrm>
          <a:off x="25336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04" name="Line 239"/>
        <xdr:cNvSpPr>
          <a:spLocks/>
        </xdr:cNvSpPr>
      </xdr:nvSpPr>
      <xdr:spPr>
        <a:xfrm>
          <a:off x="402907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1405" name="Line 240"/>
        <xdr:cNvSpPr>
          <a:spLocks/>
        </xdr:cNvSpPr>
      </xdr:nvSpPr>
      <xdr:spPr>
        <a:xfrm>
          <a:off x="46672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06" name="Line 241"/>
        <xdr:cNvSpPr>
          <a:spLocks/>
        </xdr:cNvSpPr>
      </xdr:nvSpPr>
      <xdr:spPr>
        <a:xfrm>
          <a:off x="70866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1407" name="Line 242"/>
        <xdr:cNvSpPr>
          <a:spLocks/>
        </xdr:cNvSpPr>
      </xdr:nvSpPr>
      <xdr:spPr>
        <a:xfrm>
          <a:off x="794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11</xdr:col>
      <xdr:colOff>0</xdr:colOff>
      <xdr:row>52</xdr:row>
      <xdr:rowOff>0</xdr:rowOff>
    </xdr:to>
    <xdr:sp>
      <xdr:nvSpPr>
        <xdr:cNvPr id="1408" name="Line 243"/>
        <xdr:cNvSpPr>
          <a:spLocks/>
        </xdr:cNvSpPr>
      </xdr:nvSpPr>
      <xdr:spPr>
        <a:xfrm>
          <a:off x="88011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1409" name="Line 244"/>
        <xdr:cNvSpPr>
          <a:spLocks/>
        </xdr:cNvSpPr>
      </xdr:nvSpPr>
      <xdr:spPr>
        <a:xfrm>
          <a:off x="1115377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410" name="Line 251"/>
        <xdr:cNvSpPr>
          <a:spLocks/>
        </xdr:cNvSpPr>
      </xdr:nvSpPr>
      <xdr:spPr>
        <a:xfrm>
          <a:off x="33909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0</xdr:colOff>
      <xdr:row>52</xdr:row>
      <xdr:rowOff>0</xdr:rowOff>
    </xdr:from>
    <xdr:to>
      <xdr:col>12</xdr:col>
      <xdr:colOff>0</xdr:colOff>
      <xdr:row>52</xdr:row>
      <xdr:rowOff>0</xdr:rowOff>
    </xdr:to>
    <xdr:sp>
      <xdr:nvSpPr>
        <xdr:cNvPr id="1411" name="Line 252"/>
        <xdr:cNvSpPr>
          <a:spLocks/>
        </xdr:cNvSpPr>
      </xdr:nvSpPr>
      <xdr:spPr>
        <a:xfrm>
          <a:off x="96583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0</xdr:colOff>
      <xdr:row>52</xdr:row>
      <xdr:rowOff>0</xdr:rowOff>
    </xdr:from>
    <xdr:to>
      <xdr:col>13</xdr:col>
      <xdr:colOff>0</xdr:colOff>
      <xdr:row>52</xdr:row>
      <xdr:rowOff>0</xdr:rowOff>
    </xdr:to>
    <xdr:sp>
      <xdr:nvSpPr>
        <xdr:cNvPr id="1412" name="Line 253"/>
        <xdr:cNvSpPr>
          <a:spLocks/>
        </xdr:cNvSpPr>
      </xdr:nvSpPr>
      <xdr:spPr>
        <a:xfrm>
          <a:off x="1029652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1413" name="Line 269"/>
        <xdr:cNvSpPr>
          <a:spLocks/>
        </xdr:cNvSpPr>
      </xdr:nvSpPr>
      <xdr:spPr>
        <a:xfrm>
          <a:off x="46672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414" name="Line 270"/>
        <xdr:cNvSpPr>
          <a:spLocks/>
        </xdr:cNvSpPr>
      </xdr:nvSpPr>
      <xdr:spPr>
        <a:xfrm>
          <a:off x="62293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15" name="Line 271"/>
        <xdr:cNvSpPr>
          <a:spLocks/>
        </xdr:cNvSpPr>
      </xdr:nvSpPr>
      <xdr:spPr>
        <a:xfrm>
          <a:off x="70866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1416" name="Line 272"/>
        <xdr:cNvSpPr>
          <a:spLocks/>
        </xdr:cNvSpPr>
      </xdr:nvSpPr>
      <xdr:spPr>
        <a:xfrm>
          <a:off x="1115377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0</xdr:colOff>
      <xdr:row>52</xdr:row>
      <xdr:rowOff>0</xdr:rowOff>
    </xdr:from>
    <xdr:to>
      <xdr:col>18</xdr:col>
      <xdr:colOff>0</xdr:colOff>
      <xdr:row>52</xdr:row>
      <xdr:rowOff>0</xdr:rowOff>
    </xdr:to>
    <xdr:sp>
      <xdr:nvSpPr>
        <xdr:cNvPr id="1417" name="Line 273"/>
        <xdr:cNvSpPr>
          <a:spLocks/>
        </xdr:cNvSpPr>
      </xdr:nvSpPr>
      <xdr:spPr>
        <a:xfrm>
          <a:off x="142113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418" name="Line 286"/>
        <xdr:cNvSpPr>
          <a:spLocks/>
        </xdr:cNvSpPr>
      </xdr:nvSpPr>
      <xdr:spPr>
        <a:xfrm>
          <a:off x="25336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19" name="Line 287"/>
        <xdr:cNvSpPr>
          <a:spLocks/>
        </xdr:cNvSpPr>
      </xdr:nvSpPr>
      <xdr:spPr>
        <a:xfrm>
          <a:off x="402907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1420" name="Line 288"/>
        <xdr:cNvSpPr>
          <a:spLocks/>
        </xdr:cNvSpPr>
      </xdr:nvSpPr>
      <xdr:spPr>
        <a:xfrm>
          <a:off x="46672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21" name="Line 289"/>
        <xdr:cNvSpPr>
          <a:spLocks/>
        </xdr:cNvSpPr>
      </xdr:nvSpPr>
      <xdr:spPr>
        <a:xfrm>
          <a:off x="70866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1422" name="Line 290"/>
        <xdr:cNvSpPr>
          <a:spLocks/>
        </xdr:cNvSpPr>
      </xdr:nvSpPr>
      <xdr:spPr>
        <a:xfrm>
          <a:off x="794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11</xdr:col>
      <xdr:colOff>0</xdr:colOff>
      <xdr:row>52</xdr:row>
      <xdr:rowOff>0</xdr:rowOff>
    </xdr:to>
    <xdr:sp>
      <xdr:nvSpPr>
        <xdr:cNvPr id="1423" name="Line 291"/>
        <xdr:cNvSpPr>
          <a:spLocks/>
        </xdr:cNvSpPr>
      </xdr:nvSpPr>
      <xdr:spPr>
        <a:xfrm>
          <a:off x="88011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1424" name="Line 292"/>
        <xdr:cNvSpPr>
          <a:spLocks/>
        </xdr:cNvSpPr>
      </xdr:nvSpPr>
      <xdr:spPr>
        <a:xfrm>
          <a:off x="1115377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425" name="Line 174"/>
        <xdr:cNvSpPr>
          <a:spLocks/>
        </xdr:cNvSpPr>
      </xdr:nvSpPr>
      <xdr:spPr>
        <a:xfrm>
          <a:off x="25336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426" name="Line 175"/>
        <xdr:cNvSpPr>
          <a:spLocks/>
        </xdr:cNvSpPr>
      </xdr:nvSpPr>
      <xdr:spPr>
        <a:xfrm>
          <a:off x="33909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27" name="Line 176"/>
        <xdr:cNvSpPr>
          <a:spLocks/>
        </xdr:cNvSpPr>
      </xdr:nvSpPr>
      <xdr:spPr>
        <a:xfrm>
          <a:off x="70866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1428" name="Line 177"/>
        <xdr:cNvSpPr>
          <a:spLocks/>
        </xdr:cNvSpPr>
      </xdr:nvSpPr>
      <xdr:spPr>
        <a:xfrm>
          <a:off x="794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11</xdr:col>
      <xdr:colOff>0</xdr:colOff>
      <xdr:row>52</xdr:row>
      <xdr:rowOff>0</xdr:rowOff>
    </xdr:to>
    <xdr:sp>
      <xdr:nvSpPr>
        <xdr:cNvPr id="1429" name="Line 178"/>
        <xdr:cNvSpPr>
          <a:spLocks/>
        </xdr:cNvSpPr>
      </xdr:nvSpPr>
      <xdr:spPr>
        <a:xfrm>
          <a:off x="88011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30" name="Line 193"/>
        <xdr:cNvSpPr>
          <a:spLocks/>
        </xdr:cNvSpPr>
      </xdr:nvSpPr>
      <xdr:spPr>
        <a:xfrm>
          <a:off x="402907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1431" name="Line 194"/>
        <xdr:cNvSpPr>
          <a:spLocks/>
        </xdr:cNvSpPr>
      </xdr:nvSpPr>
      <xdr:spPr>
        <a:xfrm>
          <a:off x="46672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432" name="Line 195"/>
        <xdr:cNvSpPr>
          <a:spLocks/>
        </xdr:cNvSpPr>
      </xdr:nvSpPr>
      <xdr:spPr>
        <a:xfrm>
          <a:off x="62293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33" name="Line 196"/>
        <xdr:cNvSpPr>
          <a:spLocks/>
        </xdr:cNvSpPr>
      </xdr:nvSpPr>
      <xdr:spPr>
        <a:xfrm>
          <a:off x="70866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0</xdr:colOff>
      <xdr:row>52</xdr:row>
      <xdr:rowOff>0</xdr:rowOff>
    </xdr:from>
    <xdr:to>
      <xdr:col>12</xdr:col>
      <xdr:colOff>0</xdr:colOff>
      <xdr:row>52</xdr:row>
      <xdr:rowOff>0</xdr:rowOff>
    </xdr:to>
    <xdr:sp>
      <xdr:nvSpPr>
        <xdr:cNvPr id="1434" name="Line 197"/>
        <xdr:cNvSpPr>
          <a:spLocks/>
        </xdr:cNvSpPr>
      </xdr:nvSpPr>
      <xdr:spPr>
        <a:xfrm>
          <a:off x="96583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0</xdr:colOff>
      <xdr:row>52</xdr:row>
      <xdr:rowOff>0</xdr:rowOff>
    </xdr:from>
    <xdr:to>
      <xdr:col>13</xdr:col>
      <xdr:colOff>0</xdr:colOff>
      <xdr:row>52</xdr:row>
      <xdr:rowOff>0</xdr:rowOff>
    </xdr:to>
    <xdr:sp>
      <xdr:nvSpPr>
        <xdr:cNvPr id="1435" name="Line 198"/>
        <xdr:cNvSpPr>
          <a:spLocks/>
        </xdr:cNvSpPr>
      </xdr:nvSpPr>
      <xdr:spPr>
        <a:xfrm>
          <a:off x="1029652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1436" name="Line 199"/>
        <xdr:cNvSpPr>
          <a:spLocks/>
        </xdr:cNvSpPr>
      </xdr:nvSpPr>
      <xdr:spPr>
        <a:xfrm>
          <a:off x="1115377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1437" name="Line 200"/>
        <xdr:cNvSpPr>
          <a:spLocks/>
        </xdr:cNvSpPr>
      </xdr:nvSpPr>
      <xdr:spPr>
        <a:xfrm>
          <a:off x="1115377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438" name="Line 210"/>
        <xdr:cNvSpPr>
          <a:spLocks/>
        </xdr:cNvSpPr>
      </xdr:nvSpPr>
      <xdr:spPr>
        <a:xfrm>
          <a:off x="54483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sp>
      <xdr:nvSpPr>
        <xdr:cNvPr id="1439" name="Line 211"/>
        <xdr:cNvSpPr>
          <a:spLocks/>
        </xdr:cNvSpPr>
      </xdr:nvSpPr>
      <xdr:spPr>
        <a:xfrm>
          <a:off x="1193482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0</xdr:colOff>
      <xdr:row>52</xdr:row>
      <xdr:rowOff>0</xdr:rowOff>
    </xdr:from>
    <xdr:to>
      <xdr:col>18</xdr:col>
      <xdr:colOff>0</xdr:colOff>
      <xdr:row>52</xdr:row>
      <xdr:rowOff>0</xdr:rowOff>
    </xdr:to>
    <xdr:sp>
      <xdr:nvSpPr>
        <xdr:cNvPr id="1440" name="Line 212"/>
        <xdr:cNvSpPr>
          <a:spLocks/>
        </xdr:cNvSpPr>
      </xdr:nvSpPr>
      <xdr:spPr>
        <a:xfrm>
          <a:off x="142113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441" name="Line 223"/>
        <xdr:cNvSpPr>
          <a:spLocks/>
        </xdr:cNvSpPr>
      </xdr:nvSpPr>
      <xdr:spPr>
        <a:xfrm>
          <a:off x="54483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442" name="Line 224"/>
        <xdr:cNvSpPr>
          <a:spLocks/>
        </xdr:cNvSpPr>
      </xdr:nvSpPr>
      <xdr:spPr>
        <a:xfrm>
          <a:off x="62293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43" name="Line 225"/>
        <xdr:cNvSpPr>
          <a:spLocks/>
        </xdr:cNvSpPr>
      </xdr:nvSpPr>
      <xdr:spPr>
        <a:xfrm>
          <a:off x="70866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sp>
      <xdr:nvSpPr>
        <xdr:cNvPr id="1444" name="Line 226"/>
        <xdr:cNvSpPr>
          <a:spLocks/>
        </xdr:cNvSpPr>
      </xdr:nvSpPr>
      <xdr:spPr>
        <a:xfrm>
          <a:off x="1193482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0</xdr:colOff>
      <xdr:row>52</xdr:row>
      <xdr:rowOff>0</xdr:rowOff>
    </xdr:from>
    <xdr:to>
      <xdr:col>18</xdr:col>
      <xdr:colOff>0</xdr:colOff>
      <xdr:row>52</xdr:row>
      <xdr:rowOff>0</xdr:rowOff>
    </xdr:to>
    <xdr:sp>
      <xdr:nvSpPr>
        <xdr:cNvPr id="1445" name="Line 227"/>
        <xdr:cNvSpPr>
          <a:spLocks/>
        </xdr:cNvSpPr>
      </xdr:nvSpPr>
      <xdr:spPr>
        <a:xfrm>
          <a:off x="142113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446" name="Line 238"/>
        <xdr:cNvSpPr>
          <a:spLocks/>
        </xdr:cNvSpPr>
      </xdr:nvSpPr>
      <xdr:spPr>
        <a:xfrm>
          <a:off x="25336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47" name="Line 239"/>
        <xdr:cNvSpPr>
          <a:spLocks/>
        </xdr:cNvSpPr>
      </xdr:nvSpPr>
      <xdr:spPr>
        <a:xfrm>
          <a:off x="402907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1448" name="Line 240"/>
        <xdr:cNvSpPr>
          <a:spLocks/>
        </xdr:cNvSpPr>
      </xdr:nvSpPr>
      <xdr:spPr>
        <a:xfrm>
          <a:off x="46672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49" name="Line 241"/>
        <xdr:cNvSpPr>
          <a:spLocks/>
        </xdr:cNvSpPr>
      </xdr:nvSpPr>
      <xdr:spPr>
        <a:xfrm>
          <a:off x="70866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1450" name="Line 242"/>
        <xdr:cNvSpPr>
          <a:spLocks/>
        </xdr:cNvSpPr>
      </xdr:nvSpPr>
      <xdr:spPr>
        <a:xfrm>
          <a:off x="794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11</xdr:col>
      <xdr:colOff>0</xdr:colOff>
      <xdr:row>52</xdr:row>
      <xdr:rowOff>0</xdr:rowOff>
    </xdr:to>
    <xdr:sp>
      <xdr:nvSpPr>
        <xdr:cNvPr id="1451" name="Line 243"/>
        <xdr:cNvSpPr>
          <a:spLocks/>
        </xdr:cNvSpPr>
      </xdr:nvSpPr>
      <xdr:spPr>
        <a:xfrm>
          <a:off x="88011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1452" name="Line 244"/>
        <xdr:cNvSpPr>
          <a:spLocks/>
        </xdr:cNvSpPr>
      </xdr:nvSpPr>
      <xdr:spPr>
        <a:xfrm>
          <a:off x="1115377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453" name="Line 251"/>
        <xdr:cNvSpPr>
          <a:spLocks/>
        </xdr:cNvSpPr>
      </xdr:nvSpPr>
      <xdr:spPr>
        <a:xfrm>
          <a:off x="33909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0</xdr:colOff>
      <xdr:row>52</xdr:row>
      <xdr:rowOff>0</xdr:rowOff>
    </xdr:from>
    <xdr:to>
      <xdr:col>12</xdr:col>
      <xdr:colOff>0</xdr:colOff>
      <xdr:row>52</xdr:row>
      <xdr:rowOff>0</xdr:rowOff>
    </xdr:to>
    <xdr:sp>
      <xdr:nvSpPr>
        <xdr:cNvPr id="1454" name="Line 252"/>
        <xdr:cNvSpPr>
          <a:spLocks/>
        </xdr:cNvSpPr>
      </xdr:nvSpPr>
      <xdr:spPr>
        <a:xfrm>
          <a:off x="96583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0</xdr:colOff>
      <xdr:row>52</xdr:row>
      <xdr:rowOff>0</xdr:rowOff>
    </xdr:from>
    <xdr:to>
      <xdr:col>13</xdr:col>
      <xdr:colOff>0</xdr:colOff>
      <xdr:row>52</xdr:row>
      <xdr:rowOff>0</xdr:rowOff>
    </xdr:to>
    <xdr:sp>
      <xdr:nvSpPr>
        <xdr:cNvPr id="1455" name="Line 253"/>
        <xdr:cNvSpPr>
          <a:spLocks/>
        </xdr:cNvSpPr>
      </xdr:nvSpPr>
      <xdr:spPr>
        <a:xfrm>
          <a:off x="1029652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456" name="Line 269"/>
        <xdr:cNvSpPr>
          <a:spLocks/>
        </xdr:cNvSpPr>
      </xdr:nvSpPr>
      <xdr:spPr>
        <a:xfrm>
          <a:off x="54483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457" name="Line 270"/>
        <xdr:cNvSpPr>
          <a:spLocks/>
        </xdr:cNvSpPr>
      </xdr:nvSpPr>
      <xdr:spPr>
        <a:xfrm>
          <a:off x="62293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58" name="Line 271"/>
        <xdr:cNvSpPr>
          <a:spLocks/>
        </xdr:cNvSpPr>
      </xdr:nvSpPr>
      <xdr:spPr>
        <a:xfrm>
          <a:off x="70866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sp>
      <xdr:nvSpPr>
        <xdr:cNvPr id="1459" name="Line 272"/>
        <xdr:cNvSpPr>
          <a:spLocks/>
        </xdr:cNvSpPr>
      </xdr:nvSpPr>
      <xdr:spPr>
        <a:xfrm>
          <a:off x="1193482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0</xdr:colOff>
      <xdr:row>52</xdr:row>
      <xdr:rowOff>0</xdr:rowOff>
    </xdr:from>
    <xdr:to>
      <xdr:col>18</xdr:col>
      <xdr:colOff>0</xdr:colOff>
      <xdr:row>52</xdr:row>
      <xdr:rowOff>0</xdr:rowOff>
    </xdr:to>
    <xdr:sp>
      <xdr:nvSpPr>
        <xdr:cNvPr id="1460" name="Line 273"/>
        <xdr:cNvSpPr>
          <a:spLocks/>
        </xdr:cNvSpPr>
      </xdr:nvSpPr>
      <xdr:spPr>
        <a:xfrm>
          <a:off x="142113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461" name="Line 286"/>
        <xdr:cNvSpPr>
          <a:spLocks/>
        </xdr:cNvSpPr>
      </xdr:nvSpPr>
      <xdr:spPr>
        <a:xfrm>
          <a:off x="25336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62" name="Line 287"/>
        <xdr:cNvSpPr>
          <a:spLocks/>
        </xdr:cNvSpPr>
      </xdr:nvSpPr>
      <xdr:spPr>
        <a:xfrm>
          <a:off x="402907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1463" name="Line 288"/>
        <xdr:cNvSpPr>
          <a:spLocks/>
        </xdr:cNvSpPr>
      </xdr:nvSpPr>
      <xdr:spPr>
        <a:xfrm>
          <a:off x="46672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64" name="Line 289"/>
        <xdr:cNvSpPr>
          <a:spLocks/>
        </xdr:cNvSpPr>
      </xdr:nvSpPr>
      <xdr:spPr>
        <a:xfrm>
          <a:off x="70866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1465" name="Line 290"/>
        <xdr:cNvSpPr>
          <a:spLocks/>
        </xdr:cNvSpPr>
      </xdr:nvSpPr>
      <xdr:spPr>
        <a:xfrm>
          <a:off x="794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11</xdr:col>
      <xdr:colOff>0</xdr:colOff>
      <xdr:row>52</xdr:row>
      <xdr:rowOff>0</xdr:rowOff>
    </xdr:to>
    <xdr:sp>
      <xdr:nvSpPr>
        <xdr:cNvPr id="1466" name="Line 291"/>
        <xdr:cNvSpPr>
          <a:spLocks/>
        </xdr:cNvSpPr>
      </xdr:nvSpPr>
      <xdr:spPr>
        <a:xfrm>
          <a:off x="88011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1467" name="Line 292"/>
        <xdr:cNvSpPr>
          <a:spLocks/>
        </xdr:cNvSpPr>
      </xdr:nvSpPr>
      <xdr:spPr>
        <a:xfrm>
          <a:off x="1115377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showGridLines="0" tabSelected="1" view="pageBreakPreview" zoomScaleSheetLayoutView="100" zoomScalePageLayoutView="0" workbookViewId="0" topLeftCell="A1">
      <pane xSplit="1" ySplit="8" topLeftCell="B9" activePane="bottomRight" state="frozen"/>
      <selection pane="topLeft" activeCell="J58" sqref="J58"/>
      <selection pane="topRight" activeCell="J58" sqref="J58"/>
      <selection pane="bottomLeft" activeCell="J58" sqref="J58"/>
      <selection pane="bottomRight" activeCell="A1" sqref="A1"/>
    </sheetView>
  </sheetViews>
  <sheetFormatPr defaultColWidth="8.796875" defaultRowHeight="15.75" customHeight="1"/>
  <cols>
    <col min="1" max="1" width="17.09765625" style="4" customWidth="1"/>
    <col min="2" max="9" width="9.19921875" style="1" customWidth="1"/>
    <col min="10" max="10" width="10.09765625" style="1" customWidth="1"/>
    <col min="11" max="11" width="1.4921875" style="1" customWidth="1"/>
    <col min="12" max="12" width="1.390625" style="1" customWidth="1"/>
    <col min="13" max="16384" width="9" style="1" customWidth="1"/>
  </cols>
  <sheetData>
    <row r="1" ht="11.25">
      <c r="A1" s="95" t="s">
        <v>114</v>
      </c>
    </row>
    <row r="2" s="3" customFormat="1" ht="11.25">
      <c r="A2" s="70" t="s">
        <v>122</v>
      </c>
    </row>
    <row r="3" s="3" customFormat="1" ht="11.25">
      <c r="A3" s="70" t="s">
        <v>153</v>
      </c>
    </row>
    <row r="4" s="3" customFormat="1" ht="11.25">
      <c r="A4" s="70" t="s">
        <v>154</v>
      </c>
    </row>
    <row r="5" spans="9:10" ht="15.75" customHeight="1" thickBot="1">
      <c r="I5" s="477" t="s">
        <v>49</v>
      </c>
      <c r="J5" s="477"/>
    </row>
    <row r="6" spans="1:10" ht="15.75" customHeight="1">
      <c r="A6" s="13" t="s">
        <v>0</v>
      </c>
      <c r="B6" s="14" t="s">
        <v>50</v>
      </c>
      <c r="C6" s="15"/>
      <c r="D6" s="15"/>
      <c r="E6" s="15"/>
      <c r="F6" s="15"/>
      <c r="G6" s="15"/>
      <c r="H6" s="15"/>
      <c r="I6" s="15"/>
      <c r="J6" s="16"/>
    </row>
    <row r="7" spans="1:10" ht="15.75" customHeight="1">
      <c r="A7" s="17" t="s">
        <v>1</v>
      </c>
      <c r="B7" s="11" t="s">
        <v>155</v>
      </c>
      <c r="C7" s="12" t="s">
        <v>52</v>
      </c>
      <c r="D7" s="12" t="s">
        <v>53</v>
      </c>
      <c r="E7" s="12" t="s">
        <v>54</v>
      </c>
      <c r="F7" s="12" t="s">
        <v>84</v>
      </c>
      <c r="G7" s="12" t="s">
        <v>55</v>
      </c>
      <c r="H7" s="18" t="s">
        <v>56</v>
      </c>
      <c r="I7" s="19" t="s">
        <v>57</v>
      </c>
      <c r="J7" s="20" t="s">
        <v>58</v>
      </c>
    </row>
    <row r="8" spans="1:10" ht="15.75" customHeight="1" thickBot="1">
      <c r="A8" s="21" t="s">
        <v>2</v>
      </c>
      <c r="B8" s="22"/>
      <c r="C8" s="23"/>
      <c r="D8" s="23"/>
      <c r="E8" s="23" t="s">
        <v>59</v>
      </c>
      <c r="F8" s="23" t="s">
        <v>85</v>
      </c>
      <c r="G8" s="23"/>
      <c r="H8" s="24"/>
      <c r="I8" s="25"/>
      <c r="J8" s="26"/>
    </row>
    <row r="9" spans="1:10" ht="15.75" customHeight="1">
      <c r="A9" s="88" t="s">
        <v>3</v>
      </c>
      <c r="B9" s="172">
        <v>11541</v>
      </c>
      <c r="C9" s="173">
        <v>62165</v>
      </c>
      <c r="D9" s="173">
        <v>57000</v>
      </c>
      <c r="E9" s="174">
        <v>5240287</v>
      </c>
      <c r="F9" s="175"/>
      <c r="G9" s="176">
        <v>264896</v>
      </c>
      <c r="H9" s="177">
        <v>5635889</v>
      </c>
      <c r="I9" s="178">
        <v>21297690</v>
      </c>
      <c r="J9" s="179">
        <v>26933579</v>
      </c>
    </row>
    <row r="10" spans="1:10" ht="15.75" customHeight="1">
      <c r="A10" s="89" t="s">
        <v>4</v>
      </c>
      <c r="B10" s="180">
        <v>0</v>
      </c>
      <c r="C10" s="181">
        <v>0</v>
      </c>
      <c r="D10" s="181">
        <v>288600</v>
      </c>
      <c r="E10" s="182">
        <v>1409987</v>
      </c>
      <c r="F10" s="183"/>
      <c r="G10" s="181">
        <v>484334</v>
      </c>
      <c r="H10" s="184">
        <v>2182921</v>
      </c>
      <c r="I10" s="185">
        <v>6861897</v>
      </c>
      <c r="J10" s="186">
        <v>9044818</v>
      </c>
    </row>
    <row r="11" spans="1:10" ht="15.75" customHeight="1">
      <c r="A11" s="89" t="s">
        <v>5</v>
      </c>
      <c r="B11" s="180">
        <v>458</v>
      </c>
      <c r="C11" s="181">
        <v>200</v>
      </c>
      <c r="D11" s="181">
        <v>0</v>
      </c>
      <c r="E11" s="182">
        <v>241797</v>
      </c>
      <c r="F11" s="183"/>
      <c r="G11" s="181">
        <v>1031</v>
      </c>
      <c r="H11" s="184">
        <v>243486</v>
      </c>
      <c r="I11" s="185">
        <v>1986294</v>
      </c>
      <c r="J11" s="186">
        <v>2229780</v>
      </c>
    </row>
    <row r="12" spans="1:10" ht="15.75" customHeight="1">
      <c r="A12" s="89" t="s">
        <v>6</v>
      </c>
      <c r="B12" s="180">
        <v>0</v>
      </c>
      <c r="C12" s="181">
        <v>0</v>
      </c>
      <c r="D12" s="181">
        <v>0</v>
      </c>
      <c r="E12" s="182">
        <v>86045</v>
      </c>
      <c r="F12" s="183"/>
      <c r="G12" s="181">
        <v>2169</v>
      </c>
      <c r="H12" s="184">
        <v>88214</v>
      </c>
      <c r="I12" s="185">
        <v>2965319</v>
      </c>
      <c r="J12" s="186">
        <v>3053533</v>
      </c>
    </row>
    <row r="13" spans="1:10" ht="15.75" customHeight="1">
      <c r="A13" s="89" t="s">
        <v>7</v>
      </c>
      <c r="B13" s="180">
        <v>0</v>
      </c>
      <c r="C13" s="181">
        <v>0</v>
      </c>
      <c r="D13" s="181">
        <v>0</v>
      </c>
      <c r="E13" s="182">
        <v>200189</v>
      </c>
      <c r="F13" s="183"/>
      <c r="G13" s="181">
        <v>0</v>
      </c>
      <c r="H13" s="184">
        <v>200189</v>
      </c>
      <c r="I13" s="185">
        <v>946356</v>
      </c>
      <c r="J13" s="186">
        <v>1146545</v>
      </c>
    </row>
    <row r="14" spans="1:10" ht="15.75" customHeight="1">
      <c r="A14" s="89" t="s">
        <v>8</v>
      </c>
      <c r="B14" s="180">
        <v>7516</v>
      </c>
      <c r="C14" s="181">
        <v>0</v>
      </c>
      <c r="D14" s="181">
        <v>0</v>
      </c>
      <c r="E14" s="182">
        <v>344522</v>
      </c>
      <c r="F14" s="183"/>
      <c r="G14" s="181">
        <v>86564</v>
      </c>
      <c r="H14" s="184">
        <v>438602</v>
      </c>
      <c r="I14" s="185">
        <v>5223839</v>
      </c>
      <c r="J14" s="186">
        <v>5662441</v>
      </c>
    </row>
    <row r="15" spans="1:10" ht="15.75" customHeight="1">
      <c r="A15" s="89" t="s">
        <v>9</v>
      </c>
      <c r="B15" s="180">
        <v>0</v>
      </c>
      <c r="C15" s="181">
        <v>350</v>
      </c>
      <c r="D15" s="181">
        <v>0</v>
      </c>
      <c r="E15" s="182">
        <v>107599</v>
      </c>
      <c r="F15" s="183"/>
      <c r="G15" s="181">
        <v>120</v>
      </c>
      <c r="H15" s="184">
        <v>108069</v>
      </c>
      <c r="I15" s="185">
        <v>696907</v>
      </c>
      <c r="J15" s="186">
        <v>804976</v>
      </c>
    </row>
    <row r="16" spans="1:10" ht="15.75" customHeight="1">
      <c r="A16" s="89" t="s">
        <v>10</v>
      </c>
      <c r="B16" s="180">
        <v>330000</v>
      </c>
      <c r="C16" s="181">
        <v>0</v>
      </c>
      <c r="D16" s="181">
        <v>0</v>
      </c>
      <c r="E16" s="182">
        <v>283524</v>
      </c>
      <c r="F16" s="183"/>
      <c r="G16" s="181">
        <v>298649</v>
      </c>
      <c r="H16" s="184">
        <v>912173</v>
      </c>
      <c r="I16" s="185">
        <v>2644621</v>
      </c>
      <c r="J16" s="186">
        <v>3556794</v>
      </c>
    </row>
    <row r="17" spans="1:10" ht="15.75" customHeight="1">
      <c r="A17" s="89" t="s">
        <v>11</v>
      </c>
      <c r="B17" s="180">
        <v>0</v>
      </c>
      <c r="C17" s="181">
        <v>148</v>
      </c>
      <c r="D17" s="181">
        <v>0</v>
      </c>
      <c r="E17" s="182">
        <v>83415</v>
      </c>
      <c r="F17" s="183"/>
      <c r="G17" s="181">
        <v>2554</v>
      </c>
      <c r="H17" s="184">
        <v>86117</v>
      </c>
      <c r="I17" s="185">
        <v>771689</v>
      </c>
      <c r="J17" s="186">
        <v>857806</v>
      </c>
    </row>
    <row r="18" spans="1:10" ht="15.75" customHeight="1">
      <c r="A18" s="89" t="s">
        <v>12</v>
      </c>
      <c r="B18" s="180">
        <v>0</v>
      </c>
      <c r="C18" s="181">
        <v>0</v>
      </c>
      <c r="D18" s="181">
        <v>0</v>
      </c>
      <c r="E18" s="182">
        <v>0</v>
      </c>
      <c r="F18" s="183"/>
      <c r="G18" s="181">
        <v>0</v>
      </c>
      <c r="H18" s="184">
        <v>0</v>
      </c>
      <c r="I18" s="185">
        <v>1881145</v>
      </c>
      <c r="J18" s="186">
        <v>1881145</v>
      </c>
    </row>
    <row r="19" spans="1:10" ht="15.75" customHeight="1">
      <c r="A19" s="89" t="s">
        <v>13</v>
      </c>
      <c r="B19" s="180">
        <v>0</v>
      </c>
      <c r="C19" s="181">
        <v>0</v>
      </c>
      <c r="D19" s="181">
        <v>232300</v>
      </c>
      <c r="E19" s="182">
        <v>298310</v>
      </c>
      <c r="F19" s="183"/>
      <c r="G19" s="181">
        <v>0</v>
      </c>
      <c r="H19" s="184">
        <v>530610</v>
      </c>
      <c r="I19" s="185">
        <v>4997674</v>
      </c>
      <c r="J19" s="186">
        <v>5528284</v>
      </c>
    </row>
    <row r="20" spans="1:10" ht="15.75" customHeight="1">
      <c r="A20" s="89" t="s">
        <v>14</v>
      </c>
      <c r="B20" s="180">
        <v>409608</v>
      </c>
      <c r="C20" s="181">
        <v>200</v>
      </c>
      <c r="D20" s="181">
        <v>551600</v>
      </c>
      <c r="E20" s="182">
        <v>263156</v>
      </c>
      <c r="F20" s="183"/>
      <c r="G20" s="181">
        <v>466781</v>
      </c>
      <c r="H20" s="184">
        <v>1691345</v>
      </c>
      <c r="I20" s="185">
        <v>3263135</v>
      </c>
      <c r="J20" s="186">
        <v>4954480</v>
      </c>
    </row>
    <row r="21" spans="1:10" ht="15.75" customHeight="1">
      <c r="A21" s="89" t="s">
        <v>15</v>
      </c>
      <c r="B21" s="180">
        <v>0</v>
      </c>
      <c r="C21" s="181">
        <v>503</v>
      </c>
      <c r="D21" s="181">
        <v>82000</v>
      </c>
      <c r="E21" s="182">
        <v>325635</v>
      </c>
      <c r="F21" s="183"/>
      <c r="G21" s="181">
        <v>27732</v>
      </c>
      <c r="H21" s="184">
        <v>435870</v>
      </c>
      <c r="I21" s="185">
        <v>3010276</v>
      </c>
      <c r="J21" s="186">
        <v>3446146</v>
      </c>
    </row>
    <row r="22" spans="1:10" ht="15.75" customHeight="1">
      <c r="A22" s="89" t="s">
        <v>16</v>
      </c>
      <c r="B22" s="180">
        <v>0</v>
      </c>
      <c r="C22" s="181">
        <v>164</v>
      </c>
      <c r="D22" s="181">
        <v>0</v>
      </c>
      <c r="E22" s="182">
        <v>170807</v>
      </c>
      <c r="F22" s="183"/>
      <c r="G22" s="181">
        <v>23132</v>
      </c>
      <c r="H22" s="184">
        <v>194103</v>
      </c>
      <c r="I22" s="185">
        <v>1771232</v>
      </c>
      <c r="J22" s="186">
        <v>1965335</v>
      </c>
    </row>
    <row r="23" spans="1:10" ht="15.75" customHeight="1">
      <c r="A23" s="89" t="s">
        <v>17</v>
      </c>
      <c r="B23" s="180">
        <v>0</v>
      </c>
      <c r="C23" s="181">
        <v>148</v>
      </c>
      <c r="D23" s="181">
        <v>0</v>
      </c>
      <c r="E23" s="182">
        <v>247869</v>
      </c>
      <c r="F23" s="183"/>
      <c r="G23" s="181">
        <v>30105</v>
      </c>
      <c r="H23" s="184">
        <v>278122</v>
      </c>
      <c r="I23" s="185">
        <v>1392540</v>
      </c>
      <c r="J23" s="186">
        <v>1670662</v>
      </c>
    </row>
    <row r="24" spans="1:10" ht="15.75" customHeight="1">
      <c r="A24" s="89" t="s">
        <v>18</v>
      </c>
      <c r="B24" s="180">
        <v>108051</v>
      </c>
      <c r="C24" s="181">
        <v>0</v>
      </c>
      <c r="D24" s="181">
        <v>349300</v>
      </c>
      <c r="E24" s="182">
        <v>179565</v>
      </c>
      <c r="F24" s="183"/>
      <c r="G24" s="181">
        <v>341980</v>
      </c>
      <c r="H24" s="184">
        <v>978896</v>
      </c>
      <c r="I24" s="185">
        <v>1505829</v>
      </c>
      <c r="J24" s="186">
        <v>2484725</v>
      </c>
    </row>
    <row r="25" spans="1:10" ht="15.75" customHeight="1">
      <c r="A25" s="89" t="s">
        <v>19</v>
      </c>
      <c r="B25" s="180">
        <v>0</v>
      </c>
      <c r="C25" s="181">
        <v>116</v>
      </c>
      <c r="D25" s="181">
        <v>0</v>
      </c>
      <c r="E25" s="182">
        <v>234102</v>
      </c>
      <c r="F25" s="183"/>
      <c r="G25" s="181">
        <v>20613</v>
      </c>
      <c r="H25" s="184">
        <v>254831</v>
      </c>
      <c r="I25" s="185">
        <v>997682</v>
      </c>
      <c r="J25" s="186">
        <v>1252513</v>
      </c>
    </row>
    <row r="26" spans="1:10" ht="15.75" customHeight="1">
      <c r="A26" s="89" t="s">
        <v>20</v>
      </c>
      <c r="B26" s="180">
        <v>0</v>
      </c>
      <c r="C26" s="181">
        <v>0</v>
      </c>
      <c r="D26" s="181">
        <v>2800</v>
      </c>
      <c r="E26" s="182">
        <v>148034</v>
      </c>
      <c r="F26" s="183"/>
      <c r="G26" s="181">
        <v>0</v>
      </c>
      <c r="H26" s="184">
        <v>150834</v>
      </c>
      <c r="I26" s="185">
        <v>1371844</v>
      </c>
      <c r="J26" s="186">
        <v>1522678</v>
      </c>
    </row>
    <row r="27" spans="1:10" ht="14.25" customHeight="1">
      <c r="A27" s="89" t="s">
        <v>21</v>
      </c>
      <c r="B27" s="180">
        <v>0</v>
      </c>
      <c r="C27" s="181">
        <v>0</v>
      </c>
      <c r="D27" s="181">
        <v>0</v>
      </c>
      <c r="E27" s="182">
        <v>335048</v>
      </c>
      <c r="F27" s="183"/>
      <c r="G27" s="181">
        <v>380</v>
      </c>
      <c r="H27" s="184">
        <v>335428</v>
      </c>
      <c r="I27" s="185">
        <v>1326838</v>
      </c>
      <c r="J27" s="186">
        <v>1662266</v>
      </c>
    </row>
    <row r="28" spans="1:10" ht="15.75" customHeight="1">
      <c r="A28" s="89" t="s">
        <v>22</v>
      </c>
      <c r="B28" s="180">
        <v>0</v>
      </c>
      <c r="C28" s="181">
        <v>11266</v>
      </c>
      <c r="D28" s="181">
        <v>0</v>
      </c>
      <c r="E28" s="182">
        <v>304090</v>
      </c>
      <c r="F28" s="183"/>
      <c r="G28" s="181">
        <v>17867</v>
      </c>
      <c r="H28" s="184">
        <v>333223</v>
      </c>
      <c r="I28" s="185">
        <v>1315812</v>
      </c>
      <c r="J28" s="186">
        <v>1649035</v>
      </c>
    </row>
    <row r="29" spans="1:10" ht="15.75" customHeight="1">
      <c r="A29" s="89" t="s">
        <v>23</v>
      </c>
      <c r="B29" s="180">
        <v>997758</v>
      </c>
      <c r="C29" s="181">
        <v>0</v>
      </c>
      <c r="D29" s="181">
        <v>1170600</v>
      </c>
      <c r="E29" s="182">
        <v>205363</v>
      </c>
      <c r="F29" s="183"/>
      <c r="G29" s="181">
        <v>215311</v>
      </c>
      <c r="H29" s="184">
        <v>2589032</v>
      </c>
      <c r="I29" s="185">
        <v>1696070</v>
      </c>
      <c r="J29" s="186">
        <v>4285102</v>
      </c>
    </row>
    <row r="30" spans="1:10" ht="15.75" customHeight="1">
      <c r="A30" s="89" t="s">
        <v>24</v>
      </c>
      <c r="B30" s="180">
        <v>0</v>
      </c>
      <c r="C30" s="181">
        <v>113</v>
      </c>
      <c r="D30" s="181">
        <v>0</v>
      </c>
      <c r="E30" s="182">
        <v>5515</v>
      </c>
      <c r="F30" s="183"/>
      <c r="G30" s="181">
        <v>456</v>
      </c>
      <c r="H30" s="184">
        <v>6084</v>
      </c>
      <c r="I30" s="185">
        <v>734514</v>
      </c>
      <c r="J30" s="186">
        <v>740598</v>
      </c>
    </row>
    <row r="31" spans="1:10" ht="15.75" customHeight="1">
      <c r="A31" s="89" t="s">
        <v>25</v>
      </c>
      <c r="B31" s="180">
        <v>0</v>
      </c>
      <c r="C31" s="181">
        <v>157</v>
      </c>
      <c r="D31" s="181">
        <v>0</v>
      </c>
      <c r="E31" s="182">
        <v>8719</v>
      </c>
      <c r="F31" s="183"/>
      <c r="G31" s="181">
        <v>0</v>
      </c>
      <c r="H31" s="184">
        <v>8876</v>
      </c>
      <c r="I31" s="185">
        <v>1366522</v>
      </c>
      <c r="J31" s="186">
        <v>1375398</v>
      </c>
    </row>
    <row r="32" spans="1:10" ht="15.75" customHeight="1">
      <c r="A32" s="89" t="s">
        <v>26</v>
      </c>
      <c r="B32" s="180">
        <v>0</v>
      </c>
      <c r="C32" s="181">
        <v>29700</v>
      </c>
      <c r="D32" s="181">
        <v>341300</v>
      </c>
      <c r="E32" s="182">
        <v>176523</v>
      </c>
      <c r="F32" s="183"/>
      <c r="G32" s="181">
        <v>69835</v>
      </c>
      <c r="H32" s="184">
        <v>617358</v>
      </c>
      <c r="I32" s="185">
        <v>1551496</v>
      </c>
      <c r="J32" s="186">
        <v>2168854</v>
      </c>
    </row>
    <row r="33" spans="1:10" ht="15.75" customHeight="1">
      <c r="A33" s="89" t="s">
        <v>27</v>
      </c>
      <c r="B33" s="180">
        <v>0</v>
      </c>
      <c r="C33" s="181">
        <v>0</v>
      </c>
      <c r="D33" s="181">
        <v>0</v>
      </c>
      <c r="E33" s="182">
        <v>72512</v>
      </c>
      <c r="F33" s="183"/>
      <c r="G33" s="181">
        <v>17460</v>
      </c>
      <c r="H33" s="184">
        <v>89972</v>
      </c>
      <c r="I33" s="185">
        <v>1604944</v>
      </c>
      <c r="J33" s="186">
        <v>1694916</v>
      </c>
    </row>
    <row r="34" spans="1:10" ht="15.75" customHeight="1">
      <c r="A34" s="89" t="s">
        <v>28</v>
      </c>
      <c r="B34" s="180">
        <v>0</v>
      </c>
      <c r="C34" s="181">
        <v>97</v>
      </c>
      <c r="D34" s="181">
        <v>0</v>
      </c>
      <c r="E34" s="182">
        <v>25976</v>
      </c>
      <c r="F34" s="183"/>
      <c r="G34" s="181">
        <v>0</v>
      </c>
      <c r="H34" s="184">
        <v>26073</v>
      </c>
      <c r="I34" s="185">
        <v>417873</v>
      </c>
      <c r="J34" s="186">
        <v>443946</v>
      </c>
    </row>
    <row r="35" spans="1:10" ht="15.75" customHeight="1">
      <c r="A35" s="89" t="s">
        <v>29</v>
      </c>
      <c r="B35" s="180">
        <v>0</v>
      </c>
      <c r="C35" s="181">
        <v>104</v>
      </c>
      <c r="D35" s="181">
        <v>0</v>
      </c>
      <c r="E35" s="182">
        <v>5391</v>
      </c>
      <c r="F35" s="183"/>
      <c r="G35" s="181">
        <v>434</v>
      </c>
      <c r="H35" s="184">
        <v>5929</v>
      </c>
      <c r="I35" s="185">
        <v>896249</v>
      </c>
      <c r="J35" s="186">
        <v>902178</v>
      </c>
    </row>
    <row r="36" spans="1:10" ht="15.75" customHeight="1">
      <c r="A36" s="89" t="s">
        <v>30</v>
      </c>
      <c r="B36" s="180">
        <v>0</v>
      </c>
      <c r="C36" s="181">
        <v>0</v>
      </c>
      <c r="D36" s="181">
        <v>0</v>
      </c>
      <c r="E36" s="182">
        <v>65231</v>
      </c>
      <c r="F36" s="183"/>
      <c r="G36" s="181">
        <v>0</v>
      </c>
      <c r="H36" s="184">
        <v>65231</v>
      </c>
      <c r="I36" s="185">
        <v>4870958</v>
      </c>
      <c r="J36" s="186">
        <v>4936189</v>
      </c>
    </row>
    <row r="37" spans="1:10" ht="15.75" customHeight="1">
      <c r="A37" s="89" t="s">
        <v>31</v>
      </c>
      <c r="B37" s="180">
        <v>0</v>
      </c>
      <c r="C37" s="181">
        <v>0</v>
      </c>
      <c r="D37" s="181">
        <v>7100</v>
      </c>
      <c r="E37" s="182">
        <v>70865</v>
      </c>
      <c r="F37" s="183"/>
      <c r="G37" s="181">
        <v>631</v>
      </c>
      <c r="H37" s="184">
        <v>78596</v>
      </c>
      <c r="I37" s="185">
        <v>831235</v>
      </c>
      <c r="J37" s="186">
        <v>909831</v>
      </c>
    </row>
    <row r="38" spans="1:10" ht="15.75" customHeight="1">
      <c r="A38" s="89" t="s">
        <v>32</v>
      </c>
      <c r="B38" s="180">
        <v>0</v>
      </c>
      <c r="C38" s="181">
        <v>353</v>
      </c>
      <c r="D38" s="181">
        <v>0</v>
      </c>
      <c r="E38" s="182">
        <v>35434</v>
      </c>
      <c r="F38" s="183"/>
      <c r="G38" s="181">
        <v>19263</v>
      </c>
      <c r="H38" s="184">
        <v>55050</v>
      </c>
      <c r="I38" s="185">
        <v>1208768</v>
      </c>
      <c r="J38" s="186">
        <v>1263818</v>
      </c>
    </row>
    <row r="39" spans="1:10" ht="15.75" customHeight="1">
      <c r="A39" s="89" t="s">
        <v>33</v>
      </c>
      <c r="B39" s="180">
        <v>0</v>
      </c>
      <c r="C39" s="181">
        <v>116</v>
      </c>
      <c r="D39" s="181">
        <v>0</v>
      </c>
      <c r="E39" s="182">
        <v>43417</v>
      </c>
      <c r="F39" s="183"/>
      <c r="G39" s="181">
        <v>8429</v>
      </c>
      <c r="H39" s="184">
        <v>51962</v>
      </c>
      <c r="I39" s="185">
        <v>855477</v>
      </c>
      <c r="J39" s="186">
        <v>907439</v>
      </c>
    </row>
    <row r="40" spans="1:10" ht="15.75" customHeight="1">
      <c r="A40" s="89" t="s">
        <v>34</v>
      </c>
      <c r="B40" s="180">
        <v>0</v>
      </c>
      <c r="C40" s="181">
        <v>0</v>
      </c>
      <c r="D40" s="181">
        <v>0</v>
      </c>
      <c r="E40" s="182">
        <v>4719</v>
      </c>
      <c r="F40" s="183"/>
      <c r="G40" s="181">
        <v>14280</v>
      </c>
      <c r="H40" s="184">
        <v>18999</v>
      </c>
      <c r="I40" s="185">
        <v>653971</v>
      </c>
      <c r="J40" s="186">
        <v>672970</v>
      </c>
    </row>
    <row r="41" spans="1:10" ht="15.75" customHeight="1" thickBot="1">
      <c r="A41" s="90" t="s">
        <v>35</v>
      </c>
      <c r="B41" s="187">
        <v>0</v>
      </c>
      <c r="C41" s="188">
        <v>0</v>
      </c>
      <c r="D41" s="188">
        <v>0</v>
      </c>
      <c r="E41" s="189">
        <v>64428</v>
      </c>
      <c r="F41" s="190"/>
      <c r="G41" s="191">
        <v>3089</v>
      </c>
      <c r="H41" s="192">
        <v>67517</v>
      </c>
      <c r="I41" s="193">
        <v>718721</v>
      </c>
      <c r="J41" s="194">
        <v>786238</v>
      </c>
    </row>
    <row r="42" spans="1:10" ht="15.75" customHeight="1" thickBot="1">
      <c r="A42" s="66" t="s">
        <v>36</v>
      </c>
      <c r="B42" s="195">
        <v>1864932</v>
      </c>
      <c r="C42" s="196">
        <v>105900</v>
      </c>
      <c r="D42" s="196">
        <v>3082600</v>
      </c>
      <c r="E42" s="196">
        <v>11288074</v>
      </c>
      <c r="F42" s="197"/>
      <c r="G42" s="196">
        <v>2418095</v>
      </c>
      <c r="H42" s="198">
        <v>18759601</v>
      </c>
      <c r="I42" s="198">
        <v>83635417</v>
      </c>
      <c r="J42" s="199">
        <v>102395018</v>
      </c>
    </row>
    <row r="43" spans="1:10" ht="15.75" customHeight="1">
      <c r="A43" s="88" t="s">
        <v>37</v>
      </c>
      <c r="B43" s="200">
        <v>0</v>
      </c>
      <c r="C43" s="201">
        <v>0</v>
      </c>
      <c r="D43" s="201">
        <v>0</v>
      </c>
      <c r="E43" s="201">
        <v>19745</v>
      </c>
      <c r="F43" s="175"/>
      <c r="G43" s="201">
        <v>1170</v>
      </c>
      <c r="H43" s="177">
        <v>20915</v>
      </c>
      <c r="I43" s="202">
        <v>436376</v>
      </c>
      <c r="J43" s="179">
        <v>457291</v>
      </c>
    </row>
    <row r="44" spans="1:10" ht="15.75" customHeight="1">
      <c r="A44" s="89" t="s">
        <v>38</v>
      </c>
      <c r="B44" s="203">
        <v>0</v>
      </c>
      <c r="C44" s="204">
        <v>19065</v>
      </c>
      <c r="D44" s="204">
        <v>0</v>
      </c>
      <c r="E44" s="204">
        <v>2185</v>
      </c>
      <c r="F44" s="183"/>
      <c r="G44" s="204">
        <v>4344</v>
      </c>
      <c r="H44" s="184">
        <v>25594</v>
      </c>
      <c r="I44" s="205">
        <v>316608</v>
      </c>
      <c r="J44" s="186">
        <v>342202</v>
      </c>
    </row>
    <row r="45" spans="1:10" ht="15.75" customHeight="1">
      <c r="A45" s="89" t="s">
        <v>39</v>
      </c>
      <c r="B45" s="203">
        <v>0</v>
      </c>
      <c r="C45" s="204">
        <v>0</v>
      </c>
      <c r="D45" s="204">
        <v>1540</v>
      </c>
      <c r="E45" s="204">
        <v>2343</v>
      </c>
      <c r="F45" s="183"/>
      <c r="G45" s="204">
        <v>0</v>
      </c>
      <c r="H45" s="184">
        <v>3883</v>
      </c>
      <c r="I45" s="205">
        <v>185771</v>
      </c>
      <c r="J45" s="186">
        <v>189654</v>
      </c>
    </row>
    <row r="46" spans="1:10" ht="15.75" customHeight="1">
      <c r="A46" s="89" t="s">
        <v>40</v>
      </c>
      <c r="B46" s="203">
        <v>0</v>
      </c>
      <c r="C46" s="204">
        <v>0</v>
      </c>
      <c r="D46" s="204">
        <v>0</v>
      </c>
      <c r="E46" s="204">
        <v>33510</v>
      </c>
      <c r="F46" s="183"/>
      <c r="G46" s="204">
        <v>0</v>
      </c>
      <c r="H46" s="184">
        <v>33510</v>
      </c>
      <c r="I46" s="205">
        <v>769799</v>
      </c>
      <c r="J46" s="186">
        <v>803309</v>
      </c>
    </row>
    <row r="47" spans="1:10" ht="15.75" customHeight="1">
      <c r="A47" s="89" t="s">
        <v>41</v>
      </c>
      <c r="B47" s="203">
        <v>0</v>
      </c>
      <c r="C47" s="204">
        <v>90</v>
      </c>
      <c r="D47" s="204">
        <v>0</v>
      </c>
      <c r="E47" s="204">
        <v>80421</v>
      </c>
      <c r="F47" s="183"/>
      <c r="G47" s="204">
        <v>7345</v>
      </c>
      <c r="H47" s="184">
        <v>87856</v>
      </c>
      <c r="I47" s="205">
        <v>574951</v>
      </c>
      <c r="J47" s="186">
        <v>662807</v>
      </c>
    </row>
    <row r="48" spans="1:10" ht="15.75" customHeight="1">
      <c r="A48" s="89" t="s">
        <v>42</v>
      </c>
      <c r="B48" s="203">
        <v>0</v>
      </c>
      <c r="C48" s="204">
        <v>0</v>
      </c>
      <c r="D48" s="204">
        <v>0</v>
      </c>
      <c r="E48" s="204">
        <v>21325</v>
      </c>
      <c r="F48" s="183"/>
      <c r="G48" s="204">
        <v>0</v>
      </c>
      <c r="H48" s="184">
        <v>21325</v>
      </c>
      <c r="I48" s="205">
        <v>147797</v>
      </c>
      <c r="J48" s="186">
        <v>169122</v>
      </c>
    </row>
    <row r="49" spans="1:10" ht="15.75" customHeight="1">
      <c r="A49" s="89" t="s">
        <v>43</v>
      </c>
      <c r="B49" s="203">
        <v>0</v>
      </c>
      <c r="C49" s="204">
        <v>0</v>
      </c>
      <c r="D49" s="204">
        <v>0</v>
      </c>
      <c r="E49" s="204">
        <v>8856</v>
      </c>
      <c r="F49" s="183"/>
      <c r="G49" s="204">
        <v>0</v>
      </c>
      <c r="H49" s="184">
        <v>8856</v>
      </c>
      <c r="I49" s="205">
        <v>335508</v>
      </c>
      <c r="J49" s="186">
        <v>344364</v>
      </c>
    </row>
    <row r="50" spans="1:10" ht="15.75" customHeight="1">
      <c r="A50" s="89" t="s">
        <v>44</v>
      </c>
      <c r="B50" s="203">
        <v>0</v>
      </c>
      <c r="C50" s="204">
        <v>0</v>
      </c>
      <c r="D50" s="204">
        <v>0</v>
      </c>
      <c r="E50" s="204">
        <v>16418</v>
      </c>
      <c r="F50" s="183"/>
      <c r="G50" s="204">
        <v>2564</v>
      </c>
      <c r="H50" s="184">
        <v>18982</v>
      </c>
      <c r="I50" s="205">
        <v>144254</v>
      </c>
      <c r="J50" s="186">
        <v>163236</v>
      </c>
    </row>
    <row r="51" spans="1:10" ht="15.75" customHeight="1">
      <c r="A51" s="89" t="s">
        <v>45</v>
      </c>
      <c r="B51" s="203">
        <v>0</v>
      </c>
      <c r="C51" s="204">
        <v>62</v>
      </c>
      <c r="D51" s="204">
        <v>0</v>
      </c>
      <c r="E51" s="204">
        <v>40881</v>
      </c>
      <c r="F51" s="183"/>
      <c r="G51" s="204">
        <v>3099</v>
      </c>
      <c r="H51" s="184">
        <v>44042</v>
      </c>
      <c r="I51" s="205">
        <v>149556</v>
      </c>
      <c r="J51" s="186">
        <v>193598</v>
      </c>
    </row>
    <row r="52" spans="1:10" ht="15.75" customHeight="1" thickBot="1">
      <c r="A52" s="90" t="s">
        <v>46</v>
      </c>
      <c r="B52" s="206">
        <v>0</v>
      </c>
      <c r="C52" s="207">
        <v>49</v>
      </c>
      <c r="D52" s="207">
        <v>0</v>
      </c>
      <c r="E52" s="207">
        <v>6304</v>
      </c>
      <c r="F52" s="190"/>
      <c r="G52" s="207">
        <v>1021</v>
      </c>
      <c r="H52" s="192">
        <v>7374</v>
      </c>
      <c r="I52" s="208">
        <v>63157</v>
      </c>
      <c r="J52" s="194">
        <v>70531</v>
      </c>
    </row>
    <row r="53" spans="1:10" ht="15.75" customHeight="1" thickBot="1">
      <c r="A53" s="66" t="s">
        <v>47</v>
      </c>
      <c r="B53" s="195">
        <v>0</v>
      </c>
      <c r="C53" s="196">
        <v>19266</v>
      </c>
      <c r="D53" s="196">
        <v>1540</v>
      </c>
      <c r="E53" s="196">
        <v>231988</v>
      </c>
      <c r="F53" s="197"/>
      <c r="G53" s="196">
        <v>19543</v>
      </c>
      <c r="H53" s="198">
        <v>272337</v>
      </c>
      <c r="I53" s="209">
        <v>3123777</v>
      </c>
      <c r="J53" s="199">
        <v>3396114</v>
      </c>
    </row>
    <row r="54" spans="1:10" ht="21.75" customHeight="1" thickBot="1">
      <c r="A54" s="91" t="s">
        <v>48</v>
      </c>
      <c r="B54" s="210">
        <v>1864932</v>
      </c>
      <c r="C54" s="211">
        <v>125166</v>
      </c>
      <c r="D54" s="211">
        <v>3084140</v>
      </c>
      <c r="E54" s="211">
        <v>11520062</v>
      </c>
      <c r="F54" s="212"/>
      <c r="G54" s="211">
        <v>2437638</v>
      </c>
      <c r="H54" s="213">
        <v>19031938</v>
      </c>
      <c r="I54" s="214">
        <v>86759194</v>
      </c>
      <c r="J54" s="215">
        <v>105791132</v>
      </c>
    </row>
    <row r="55" spans="1:10" ht="34.5" customHeight="1">
      <c r="A55" s="96" t="s">
        <v>130</v>
      </c>
      <c r="B55" s="200">
        <v>0</v>
      </c>
      <c r="C55" s="201">
        <v>0</v>
      </c>
      <c r="D55" s="201">
        <v>5253.600812553793</v>
      </c>
      <c r="E55" s="201">
        <v>353342.7432501336</v>
      </c>
      <c r="F55" s="201">
        <v>482976</v>
      </c>
      <c r="G55" s="201">
        <v>729224.7473863261</v>
      </c>
      <c r="H55" s="184">
        <v>1570797.0914490134</v>
      </c>
      <c r="I55" s="202">
        <v>535328.7887972001</v>
      </c>
      <c r="J55" s="216">
        <v>2106125.8802462136</v>
      </c>
    </row>
    <row r="56" spans="1:10" s="3" customFormat="1" ht="34.5" customHeight="1">
      <c r="A56" s="97" t="s">
        <v>115</v>
      </c>
      <c r="B56" s="203">
        <v>2717</v>
      </c>
      <c r="C56" s="204">
        <v>0</v>
      </c>
      <c r="D56" s="204">
        <v>415100</v>
      </c>
      <c r="E56" s="204">
        <v>432574</v>
      </c>
      <c r="F56" s="204">
        <v>573918</v>
      </c>
      <c r="G56" s="204">
        <v>620778</v>
      </c>
      <c r="H56" s="184">
        <v>2045087</v>
      </c>
      <c r="I56" s="205">
        <v>0</v>
      </c>
      <c r="J56" s="216">
        <v>2045087</v>
      </c>
    </row>
    <row r="57" spans="1:10" s="3" customFormat="1" ht="34.5" customHeight="1">
      <c r="A57" s="97" t="s">
        <v>116</v>
      </c>
      <c r="B57" s="203">
        <v>0</v>
      </c>
      <c r="C57" s="204">
        <v>0</v>
      </c>
      <c r="D57" s="204">
        <v>315100</v>
      </c>
      <c r="E57" s="204">
        <v>192003</v>
      </c>
      <c r="F57" s="204">
        <v>1437981</v>
      </c>
      <c r="G57" s="204">
        <v>1864</v>
      </c>
      <c r="H57" s="184">
        <v>1946948</v>
      </c>
      <c r="I57" s="205">
        <v>66265</v>
      </c>
      <c r="J57" s="216">
        <v>2013213</v>
      </c>
    </row>
    <row r="58" spans="1:10" s="3" customFormat="1" ht="34.5" customHeight="1">
      <c r="A58" s="97" t="s">
        <v>117</v>
      </c>
      <c r="B58" s="203">
        <v>1268</v>
      </c>
      <c r="C58" s="204">
        <v>0</v>
      </c>
      <c r="D58" s="204">
        <v>0</v>
      </c>
      <c r="E58" s="204">
        <v>105173</v>
      </c>
      <c r="F58" s="204">
        <v>951685</v>
      </c>
      <c r="G58" s="204">
        <v>15450</v>
      </c>
      <c r="H58" s="184">
        <v>1073576</v>
      </c>
      <c r="I58" s="205">
        <v>0</v>
      </c>
      <c r="J58" s="216">
        <v>1073576</v>
      </c>
    </row>
    <row r="59" spans="1:10" s="3" customFormat="1" ht="34.5" customHeight="1">
      <c r="A59" s="97" t="s">
        <v>118</v>
      </c>
      <c r="B59" s="203">
        <v>29555</v>
      </c>
      <c r="C59" s="204">
        <v>0</v>
      </c>
      <c r="D59" s="204">
        <v>115300</v>
      </c>
      <c r="E59" s="204">
        <v>358869</v>
      </c>
      <c r="F59" s="204">
        <v>1925181</v>
      </c>
      <c r="G59" s="204">
        <v>148447</v>
      </c>
      <c r="H59" s="184">
        <v>2577352</v>
      </c>
      <c r="I59" s="205">
        <v>1043061</v>
      </c>
      <c r="J59" s="216">
        <v>3620413</v>
      </c>
    </row>
    <row r="60" spans="1:10" s="3" customFormat="1" ht="34.5" customHeight="1">
      <c r="A60" s="97" t="s">
        <v>119</v>
      </c>
      <c r="B60" s="203">
        <v>0</v>
      </c>
      <c r="C60" s="204">
        <v>0</v>
      </c>
      <c r="D60" s="204">
        <v>3800</v>
      </c>
      <c r="E60" s="204">
        <v>1510</v>
      </c>
      <c r="F60" s="204">
        <v>818776</v>
      </c>
      <c r="G60" s="204">
        <v>109768</v>
      </c>
      <c r="H60" s="184">
        <v>933854</v>
      </c>
      <c r="I60" s="205">
        <v>3348</v>
      </c>
      <c r="J60" s="216">
        <v>937202</v>
      </c>
    </row>
    <row r="61" spans="1:10" s="3" customFormat="1" ht="34.5" customHeight="1">
      <c r="A61" s="97" t="s">
        <v>83</v>
      </c>
      <c r="B61" s="203">
        <v>314103</v>
      </c>
      <c r="C61" s="204">
        <v>0</v>
      </c>
      <c r="D61" s="204">
        <v>1023700</v>
      </c>
      <c r="E61" s="204">
        <v>396028</v>
      </c>
      <c r="F61" s="204">
        <v>882644</v>
      </c>
      <c r="G61" s="204">
        <v>0</v>
      </c>
      <c r="H61" s="184">
        <v>2616475</v>
      </c>
      <c r="I61" s="205">
        <v>694260</v>
      </c>
      <c r="J61" s="216">
        <v>3310735</v>
      </c>
    </row>
    <row r="62" spans="1:10" s="3" customFormat="1" ht="34.5" customHeight="1">
      <c r="A62" s="97" t="s">
        <v>120</v>
      </c>
      <c r="B62" s="203">
        <v>571213</v>
      </c>
      <c r="C62" s="204">
        <v>0</v>
      </c>
      <c r="D62" s="204">
        <v>899300</v>
      </c>
      <c r="E62" s="204">
        <v>86982</v>
      </c>
      <c r="F62" s="204">
        <v>1201344</v>
      </c>
      <c r="G62" s="204">
        <v>373089</v>
      </c>
      <c r="H62" s="184">
        <v>3131928</v>
      </c>
      <c r="I62" s="205">
        <v>86137</v>
      </c>
      <c r="J62" s="216">
        <v>3218065</v>
      </c>
    </row>
    <row r="63" spans="1:10" s="3" customFormat="1" ht="34.5" customHeight="1">
      <c r="A63" s="97" t="s">
        <v>156</v>
      </c>
      <c r="B63" s="203">
        <v>0</v>
      </c>
      <c r="C63" s="204">
        <v>0</v>
      </c>
      <c r="D63" s="204">
        <v>105200</v>
      </c>
      <c r="E63" s="204">
        <v>147312</v>
      </c>
      <c r="F63" s="204">
        <v>966090</v>
      </c>
      <c r="G63" s="204">
        <v>0</v>
      </c>
      <c r="H63" s="184">
        <v>1218602</v>
      </c>
      <c r="I63" s="205">
        <v>0</v>
      </c>
      <c r="J63" s="216">
        <v>1218602</v>
      </c>
    </row>
    <row r="64" spans="1:10" s="3" customFormat="1" ht="34.5" customHeight="1">
      <c r="A64" s="97" t="s">
        <v>131</v>
      </c>
      <c r="B64" s="217">
        <v>0</v>
      </c>
      <c r="C64" s="204">
        <v>0</v>
      </c>
      <c r="D64" s="204">
        <v>0</v>
      </c>
      <c r="E64" s="204">
        <v>0</v>
      </c>
      <c r="F64" s="204">
        <v>294457</v>
      </c>
      <c r="G64" s="218">
        <v>30981</v>
      </c>
      <c r="H64" s="184">
        <v>325438</v>
      </c>
      <c r="I64" s="205">
        <v>7316</v>
      </c>
      <c r="J64" s="216">
        <v>332754</v>
      </c>
    </row>
    <row r="65" spans="1:10" s="3" customFormat="1" ht="34.5" customHeight="1">
      <c r="A65" s="97" t="s">
        <v>174</v>
      </c>
      <c r="B65" s="217">
        <v>885846</v>
      </c>
      <c r="C65" s="204">
        <v>0</v>
      </c>
      <c r="D65" s="204">
        <v>2339000</v>
      </c>
      <c r="E65" s="204">
        <v>0</v>
      </c>
      <c r="F65" s="204">
        <v>9095887</v>
      </c>
      <c r="G65" s="218">
        <v>2558144</v>
      </c>
      <c r="H65" s="184">
        <v>14878877</v>
      </c>
      <c r="I65" s="205">
        <v>0</v>
      </c>
      <c r="J65" s="216">
        <v>14878877</v>
      </c>
    </row>
    <row r="66" spans="1:10" s="3" customFormat="1" ht="34.5" customHeight="1">
      <c r="A66" s="97" t="s">
        <v>173</v>
      </c>
      <c r="B66" s="219">
        <v>8795.587087271388</v>
      </c>
      <c r="C66" s="220">
        <v>0</v>
      </c>
      <c r="D66" s="220">
        <v>0</v>
      </c>
      <c r="E66" s="220">
        <v>0</v>
      </c>
      <c r="F66" s="220">
        <v>19784</v>
      </c>
      <c r="G66" s="221">
        <v>0</v>
      </c>
      <c r="H66" s="184">
        <v>28579.587087271386</v>
      </c>
      <c r="I66" s="222">
        <v>0</v>
      </c>
      <c r="J66" s="216">
        <v>28579.587087271386</v>
      </c>
    </row>
    <row r="67" spans="1:10" ht="42" customHeight="1" thickBot="1">
      <c r="A67" s="98" t="s">
        <v>132</v>
      </c>
      <c r="B67" s="206">
        <v>0</v>
      </c>
      <c r="C67" s="207">
        <v>0</v>
      </c>
      <c r="D67" s="207">
        <v>0</v>
      </c>
      <c r="E67" s="207">
        <v>20514.663577717678</v>
      </c>
      <c r="F67" s="207">
        <v>160026</v>
      </c>
      <c r="G67" s="207">
        <v>0</v>
      </c>
      <c r="H67" s="184">
        <v>180540.66357771767</v>
      </c>
      <c r="I67" s="208">
        <v>24413.52295767835</v>
      </c>
      <c r="J67" s="216">
        <v>204954.18653539603</v>
      </c>
    </row>
    <row r="68" spans="1:10" ht="21.75" customHeight="1" thickBot="1">
      <c r="A68" s="53" t="s">
        <v>86</v>
      </c>
      <c r="B68" s="223">
        <v>1813497.5870872715</v>
      </c>
      <c r="C68" s="224">
        <v>0</v>
      </c>
      <c r="D68" s="224">
        <v>5221753.600812554</v>
      </c>
      <c r="E68" s="224">
        <v>2094308.4068278512</v>
      </c>
      <c r="F68" s="224">
        <v>18810749</v>
      </c>
      <c r="G68" s="224">
        <v>4587745.747386326</v>
      </c>
      <c r="H68" s="225">
        <v>32528054.342114</v>
      </c>
      <c r="I68" s="226">
        <v>2460129.3117548786</v>
      </c>
      <c r="J68" s="227">
        <v>34988183.653868884</v>
      </c>
    </row>
    <row r="69" spans="1:10" ht="15.75" customHeight="1" thickBot="1">
      <c r="A69" s="66" t="s">
        <v>60</v>
      </c>
      <c r="B69" s="195">
        <v>3678429.5870872717</v>
      </c>
      <c r="C69" s="196">
        <v>125166</v>
      </c>
      <c r="D69" s="196">
        <v>8305893.600812554</v>
      </c>
      <c r="E69" s="196">
        <v>13614370.406827852</v>
      </c>
      <c r="F69" s="196">
        <v>18810749</v>
      </c>
      <c r="G69" s="196">
        <v>7025383.747386326</v>
      </c>
      <c r="H69" s="198">
        <v>51559992.342114</v>
      </c>
      <c r="I69" s="228">
        <v>89219323.31175488</v>
      </c>
      <c r="J69" s="199">
        <v>140779315.65386888</v>
      </c>
    </row>
    <row r="70" ht="11.25">
      <c r="A70" s="3" t="s">
        <v>189</v>
      </c>
    </row>
    <row r="71" ht="15.75" customHeight="1">
      <c r="A71" s="3"/>
    </row>
    <row r="72" spans="1:10" ht="11.25">
      <c r="A72" s="1"/>
      <c r="D72" s="5"/>
      <c r="J72" s="5"/>
    </row>
  </sheetData>
  <sheetProtection/>
  <mergeCells count="1">
    <mergeCell ref="I5:J5"/>
  </mergeCells>
  <printOptions horizontalCentered="1"/>
  <pageMargins left="0.5905511811023623" right="0.5905511811023623" top="0.5905511811023623" bottom="0.5905511811023623" header="0.2755905511811024" footer="0.15748031496062992"/>
  <pageSetup horizontalDpi="600" verticalDpi="600" orientation="portrait" paperSize="9" scale="88" r:id="rId1"/>
  <rowBreaks count="1" manualBreakCount="1">
    <brk id="5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K60"/>
  <sheetViews>
    <sheetView showGridLines="0" view="pageBreakPreview" zoomScaleNormal="75" zoomScaleSheetLayoutView="100" zoomScalePageLayoutView="0" workbookViewId="0" topLeftCell="A1">
      <pane xSplit="1" ySplit="6" topLeftCell="B7" activePane="bottomRight" state="frozen"/>
      <selection pane="topLeft" activeCell="A70" sqref="A1:J70"/>
      <selection pane="topRight" activeCell="A70" sqref="A1:J70"/>
      <selection pane="bottomLeft" activeCell="A70" sqref="A1:J70"/>
      <selection pane="bottomRight" activeCell="A2" sqref="A2"/>
    </sheetView>
  </sheetViews>
  <sheetFormatPr defaultColWidth="8.796875" defaultRowHeight="15.75" customHeight="1"/>
  <cols>
    <col min="1" max="1" width="13.5" style="4" customWidth="1"/>
    <col min="2" max="8" width="9.19921875" style="1" customWidth="1"/>
    <col min="9" max="9" width="9.19921875" style="117" customWidth="1"/>
    <col min="10" max="10" width="10.09765625" style="1" customWidth="1"/>
    <col min="11" max="11" width="3.59765625" style="119" customWidth="1"/>
    <col min="12" max="16384" width="9" style="119" customWidth="1"/>
  </cols>
  <sheetData>
    <row r="2" spans="1:11" s="229" customFormat="1" ht="14.25">
      <c r="A2" s="146" t="s">
        <v>146</v>
      </c>
      <c r="B2" s="147"/>
      <c r="C2" s="147"/>
      <c r="D2" s="147"/>
      <c r="E2" s="147"/>
      <c r="F2" s="147"/>
      <c r="G2" s="147"/>
      <c r="H2" s="118"/>
      <c r="I2" s="147"/>
      <c r="J2" s="147"/>
      <c r="K2" s="3"/>
    </row>
    <row r="3" spans="1:10" s="120" customFormat="1" ht="14.25" customHeight="1" thickBot="1">
      <c r="A3" s="148"/>
      <c r="B3" s="149"/>
      <c r="C3" s="149"/>
      <c r="D3" s="149"/>
      <c r="E3" s="149"/>
      <c r="F3" s="149"/>
      <c r="G3" s="149"/>
      <c r="H3" s="149"/>
      <c r="I3" s="478" t="s">
        <v>49</v>
      </c>
      <c r="J3" s="478"/>
    </row>
    <row r="4" spans="1:10" s="120" customFormat="1" ht="14.25" customHeight="1">
      <c r="A4" s="150" t="s">
        <v>147</v>
      </c>
      <c r="B4" s="479" t="s">
        <v>123</v>
      </c>
      <c r="C4" s="480"/>
      <c r="D4" s="480"/>
      <c r="E4" s="480"/>
      <c r="F4" s="480"/>
      <c r="G4" s="480"/>
      <c r="H4" s="480"/>
      <c r="I4" s="480"/>
      <c r="J4" s="481"/>
    </row>
    <row r="5" spans="1:10" s="120" customFormat="1" ht="14.25" customHeight="1">
      <c r="A5" s="151" t="s">
        <v>1</v>
      </c>
      <c r="B5" s="152" t="s">
        <v>51</v>
      </c>
      <c r="C5" s="153" t="s">
        <v>52</v>
      </c>
      <c r="D5" s="154" t="s">
        <v>53</v>
      </c>
      <c r="E5" s="153" t="s">
        <v>54</v>
      </c>
      <c r="F5" s="154" t="s">
        <v>84</v>
      </c>
      <c r="G5" s="153" t="s">
        <v>55</v>
      </c>
      <c r="H5" s="155" t="s">
        <v>56</v>
      </c>
      <c r="I5" s="115" t="s">
        <v>57</v>
      </c>
      <c r="J5" s="156" t="s">
        <v>58</v>
      </c>
    </row>
    <row r="6" spans="1:10" s="120" customFormat="1" ht="14.25" customHeight="1" thickBot="1">
      <c r="A6" s="157" t="s">
        <v>2</v>
      </c>
      <c r="B6" s="158"/>
      <c r="C6" s="159"/>
      <c r="D6" s="160"/>
      <c r="E6" s="159" t="s">
        <v>59</v>
      </c>
      <c r="F6" s="159" t="s">
        <v>85</v>
      </c>
      <c r="G6" s="159"/>
      <c r="H6" s="161"/>
      <c r="I6" s="116"/>
      <c r="J6" s="162"/>
    </row>
    <row r="7" spans="1:11" s="120" customFormat="1" ht="14.25" customHeight="1">
      <c r="A7" s="163" t="s">
        <v>3</v>
      </c>
      <c r="B7" s="230">
        <v>0</v>
      </c>
      <c r="C7" s="231">
        <v>0</v>
      </c>
      <c r="D7" s="231">
        <v>0</v>
      </c>
      <c r="E7" s="231">
        <v>0</v>
      </c>
      <c r="F7" s="232"/>
      <c r="G7" s="231">
        <v>0</v>
      </c>
      <c r="H7" s="233">
        <v>0</v>
      </c>
      <c r="I7" s="234">
        <v>65138</v>
      </c>
      <c r="J7" s="235">
        <v>65138</v>
      </c>
      <c r="K7" s="1"/>
    </row>
    <row r="8" spans="1:11" s="120" customFormat="1" ht="14.25" customHeight="1">
      <c r="A8" s="164" t="s">
        <v>4</v>
      </c>
      <c r="B8" s="236">
        <v>0</v>
      </c>
      <c r="C8" s="237">
        <v>0</v>
      </c>
      <c r="D8" s="237">
        <v>0</v>
      </c>
      <c r="E8" s="237">
        <v>72115</v>
      </c>
      <c r="F8" s="238"/>
      <c r="G8" s="237">
        <v>0</v>
      </c>
      <c r="H8" s="239">
        <v>72115</v>
      </c>
      <c r="I8" s="240">
        <v>742529</v>
      </c>
      <c r="J8" s="241">
        <v>814644</v>
      </c>
      <c r="K8" s="1"/>
    </row>
    <row r="9" spans="1:11" s="120" customFormat="1" ht="14.25" customHeight="1">
      <c r="A9" s="164" t="s">
        <v>5</v>
      </c>
      <c r="B9" s="236">
        <v>0</v>
      </c>
      <c r="C9" s="237">
        <v>0</v>
      </c>
      <c r="D9" s="237">
        <v>0</v>
      </c>
      <c r="E9" s="237">
        <v>0</v>
      </c>
      <c r="F9" s="238"/>
      <c r="G9" s="237">
        <v>0</v>
      </c>
      <c r="H9" s="239">
        <v>0</v>
      </c>
      <c r="I9" s="240">
        <v>64634</v>
      </c>
      <c r="J9" s="241">
        <v>64634</v>
      </c>
      <c r="K9" s="1"/>
    </row>
    <row r="10" spans="1:11" s="120" customFormat="1" ht="14.25" customHeight="1">
      <c r="A10" s="164" t="s">
        <v>6</v>
      </c>
      <c r="B10" s="236">
        <v>0</v>
      </c>
      <c r="C10" s="237">
        <v>0</v>
      </c>
      <c r="D10" s="237">
        <v>0</v>
      </c>
      <c r="E10" s="237">
        <v>8333</v>
      </c>
      <c r="F10" s="238"/>
      <c r="G10" s="237">
        <v>1358</v>
      </c>
      <c r="H10" s="239">
        <v>9691</v>
      </c>
      <c r="I10" s="240">
        <v>63820</v>
      </c>
      <c r="J10" s="241">
        <v>73511</v>
      </c>
      <c r="K10" s="1"/>
    </row>
    <row r="11" spans="1:11" s="120" customFormat="1" ht="14.25" customHeight="1">
      <c r="A11" s="164" t="s">
        <v>7</v>
      </c>
      <c r="B11" s="236">
        <v>0</v>
      </c>
      <c r="C11" s="237">
        <v>0</v>
      </c>
      <c r="D11" s="237">
        <v>0</v>
      </c>
      <c r="E11" s="237">
        <v>3502</v>
      </c>
      <c r="F11" s="238"/>
      <c r="G11" s="237">
        <v>0</v>
      </c>
      <c r="H11" s="239">
        <v>3502</v>
      </c>
      <c r="I11" s="240">
        <v>31925</v>
      </c>
      <c r="J11" s="241">
        <v>35427</v>
      </c>
      <c r="K11" s="1"/>
    </row>
    <row r="12" spans="1:11" s="120" customFormat="1" ht="14.25" customHeight="1">
      <c r="A12" s="164" t="s">
        <v>8</v>
      </c>
      <c r="B12" s="236">
        <v>578</v>
      </c>
      <c r="C12" s="237">
        <v>0</v>
      </c>
      <c r="D12" s="237">
        <v>0</v>
      </c>
      <c r="E12" s="237">
        <v>4220</v>
      </c>
      <c r="F12" s="238"/>
      <c r="G12" s="237">
        <v>704</v>
      </c>
      <c r="H12" s="239">
        <v>5502</v>
      </c>
      <c r="I12" s="240">
        <v>75742</v>
      </c>
      <c r="J12" s="241">
        <v>81244</v>
      </c>
      <c r="K12" s="1"/>
    </row>
    <row r="13" spans="1:11" s="120" customFormat="1" ht="14.25" customHeight="1">
      <c r="A13" s="164" t="s">
        <v>9</v>
      </c>
      <c r="B13" s="236">
        <v>0</v>
      </c>
      <c r="C13" s="237">
        <v>0</v>
      </c>
      <c r="D13" s="237">
        <v>0</v>
      </c>
      <c r="E13" s="237">
        <v>0</v>
      </c>
      <c r="F13" s="238"/>
      <c r="G13" s="237">
        <v>0</v>
      </c>
      <c r="H13" s="239">
        <v>0</v>
      </c>
      <c r="I13" s="240">
        <v>49181</v>
      </c>
      <c r="J13" s="241">
        <v>49181</v>
      </c>
      <c r="K13" s="1"/>
    </row>
    <row r="14" spans="1:11" s="120" customFormat="1" ht="14.25" customHeight="1">
      <c r="A14" s="164" t="s">
        <v>10</v>
      </c>
      <c r="B14" s="236">
        <v>0</v>
      </c>
      <c r="C14" s="237">
        <v>0</v>
      </c>
      <c r="D14" s="237">
        <v>0</v>
      </c>
      <c r="E14" s="237">
        <v>17105</v>
      </c>
      <c r="F14" s="238"/>
      <c r="G14" s="237">
        <v>0</v>
      </c>
      <c r="H14" s="239">
        <v>17105</v>
      </c>
      <c r="I14" s="240">
        <v>255060</v>
      </c>
      <c r="J14" s="241">
        <v>272165</v>
      </c>
      <c r="K14" s="1"/>
    </row>
    <row r="15" spans="1:11" s="120" customFormat="1" ht="14.25" customHeight="1">
      <c r="A15" s="164" t="s">
        <v>11</v>
      </c>
      <c r="B15" s="236">
        <v>0</v>
      </c>
      <c r="C15" s="237">
        <v>0</v>
      </c>
      <c r="D15" s="237">
        <v>7900</v>
      </c>
      <c r="E15" s="237">
        <v>695</v>
      </c>
      <c r="F15" s="238"/>
      <c r="G15" s="237">
        <v>0</v>
      </c>
      <c r="H15" s="239">
        <v>8595</v>
      </c>
      <c r="I15" s="240">
        <v>156217</v>
      </c>
      <c r="J15" s="241">
        <v>164812</v>
      </c>
      <c r="K15" s="1"/>
    </row>
    <row r="16" spans="1:11" s="120" customFormat="1" ht="14.25" customHeight="1">
      <c r="A16" s="164" t="s">
        <v>12</v>
      </c>
      <c r="B16" s="236">
        <v>0</v>
      </c>
      <c r="C16" s="237">
        <v>0</v>
      </c>
      <c r="D16" s="237">
        <v>0</v>
      </c>
      <c r="E16" s="237">
        <v>0</v>
      </c>
      <c r="F16" s="238"/>
      <c r="G16" s="237">
        <v>0</v>
      </c>
      <c r="H16" s="239">
        <v>0</v>
      </c>
      <c r="I16" s="240">
        <v>9083</v>
      </c>
      <c r="J16" s="241">
        <v>9083</v>
      </c>
      <c r="K16" s="1"/>
    </row>
    <row r="17" spans="1:11" s="120" customFormat="1" ht="14.25" customHeight="1">
      <c r="A17" s="164" t="s">
        <v>13</v>
      </c>
      <c r="B17" s="236">
        <v>0</v>
      </c>
      <c r="C17" s="237">
        <v>0</v>
      </c>
      <c r="D17" s="237">
        <v>0</v>
      </c>
      <c r="E17" s="237">
        <v>9281</v>
      </c>
      <c r="F17" s="238"/>
      <c r="G17" s="237">
        <v>0</v>
      </c>
      <c r="H17" s="239">
        <v>9281</v>
      </c>
      <c r="I17" s="240">
        <v>324282</v>
      </c>
      <c r="J17" s="241">
        <v>333563</v>
      </c>
      <c r="K17" s="1"/>
    </row>
    <row r="18" spans="1:11" s="120" customFormat="1" ht="14.25" customHeight="1">
      <c r="A18" s="164" t="s">
        <v>14</v>
      </c>
      <c r="B18" s="236">
        <v>0</v>
      </c>
      <c r="C18" s="237">
        <v>0</v>
      </c>
      <c r="D18" s="237">
        <v>0</v>
      </c>
      <c r="E18" s="237">
        <v>6201</v>
      </c>
      <c r="F18" s="238"/>
      <c r="G18" s="237">
        <v>29349</v>
      </c>
      <c r="H18" s="239">
        <v>35550</v>
      </c>
      <c r="I18" s="240">
        <v>150320</v>
      </c>
      <c r="J18" s="241">
        <v>185870</v>
      </c>
      <c r="K18" s="1"/>
    </row>
    <row r="19" spans="1:11" s="120" customFormat="1" ht="14.25" customHeight="1">
      <c r="A19" s="164" t="s">
        <v>15</v>
      </c>
      <c r="B19" s="236">
        <v>0</v>
      </c>
      <c r="C19" s="237">
        <v>0</v>
      </c>
      <c r="D19" s="237">
        <v>81800</v>
      </c>
      <c r="E19" s="237">
        <v>54183</v>
      </c>
      <c r="F19" s="238"/>
      <c r="G19" s="237">
        <v>0</v>
      </c>
      <c r="H19" s="239">
        <v>135983</v>
      </c>
      <c r="I19" s="240">
        <v>592901</v>
      </c>
      <c r="J19" s="241">
        <v>728884</v>
      </c>
      <c r="K19" s="1"/>
    </row>
    <row r="20" spans="1:11" s="120" customFormat="1" ht="14.25" customHeight="1">
      <c r="A20" s="164" t="s">
        <v>16</v>
      </c>
      <c r="B20" s="236">
        <v>0</v>
      </c>
      <c r="C20" s="237">
        <v>0</v>
      </c>
      <c r="D20" s="237">
        <v>0</v>
      </c>
      <c r="E20" s="237">
        <v>0</v>
      </c>
      <c r="F20" s="238"/>
      <c r="G20" s="237">
        <v>0</v>
      </c>
      <c r="H20" s="239">
        <v>0</v>
      </c>
      <c r="I20" s="240">
        <v>268324</v>
      </c>
      <c r="J20" s="241">
        <v>268324</v>
      </c>
      <c r="K20" s="1"/>
    </row>
    <row r="21" spans="1:11" s="120" customFormat="1" ht="14.25" customHeight="1">
      <c r="A21" s="164" t="s">
        <v>17</v>
      </c>
      <c r="B21" s="236">
        <v>0</v>
      </c>
      <c r="C21" s="237">
        <v>0</v>
      </c>
      <c r="D21" s="237">
        <v>0</v>
      </c>
      <c r="E21" s="237">
        <v>28538</v>
      </c>
      <c r="F21" s="238"/>
      <c r="G21" s="237">
        <v>0</v>
      </c>
      <c r="H21" s="239">
        <v>28538</v>
      </c>
      <c r="I21" s="240">
        <v>204021</v>
      </c>
      <c r="J21" s="241">
        <v>232559</v>
      </c>
      <c r="K21" s="1"/>
    </row>
    <row r="22" spans="1:11" s="120" customFormat="1" ht="14.25" customHeight="1">
      <c r="A22" s="164" t="s">
        <v>18</v>
      </c>
      <c r="B22" s="236">
        <v>0</v>
      </c>
      <c r="C22" s="237">
        <v>0</v>
      </c>
      <c r="D22" s="237">
        <v>0</v>
      </c>
      <c r="E22" s="237">
        <v>9531</v>
      </c>
      <c r="F22" s="238"/>
      <c r="G22" s="237">
        <v>0</v>
      </c>
      <c r="H22" s="239">
        <v>9531</v>
      </c>
      <c r="I22" s="240">
        <v>91548</v>
      </c>
      <c r="J22" s="241">
        <v>101079</v>
      </c>
      <c r="K22" s="1"/>
    </row>
    <row r="23" spans="1:11" s="120" customFormat="1" ht="14.25" customHeight="1">
      <c r="A23" s="164" t="s">
        <v>19</v>
      </c>
      <c r="B23" s="236">
        <v>0</v>
      </c>
      <c r="C23" s="237">
        <v>0</v>
      </c>
      <c r="D23" s="237">
        <v>0</v>
      </c>
      <c r="E23" s="237">
        <v>19028</v>
      </c>
      <c r="F23" s="238"/>
      <c r="G23" s="237">
        <v>0</v>
      </c>
      <c r="H23" s="239">
        <v>19028</v>
      </c>
      <c r="I23" s="240">
        <v>128264</v>
      </c>
      <c r="J23" s="241">
        <v>147292</v>
      </c>
      <c r="K23" s="1"/>
    </row>
    <row r="24" spans="1:11" s="120" customFormat="1" ht="14.25" customHeight="1">
      <c r="A24" s="164" t="s">
        <v>20</v>
      </c>
      <c r="B24" s="236">
        <v>0</v>
      </c>
      <c r="C24" s="237">
        <v>0</v>
      </c>
      <c r="D24" s="237">
        <v>0</v>
      </c>
      <c r="E24" s="237">
        <v>0</v>
      </c>
      <c r="F24" s="238"/>
      <c r="G24" s="237">
        <v>120</v>
      </c>
      <c r="H24" s="239">
        <v>120</v>
      </c>
      <c r="I24" s="240">
        <v>193651</v>
      </c>
      <c r="J24" s="241">
        <v>193771</v>
      </c>
      <c r="K24" s="1"/>
    </row>
    <row r="25" spans="1:11" s="120" customFormat="1" ht="14.25" customHeight="1">
      <c r="A25" s="164" t="s">
        <v>21</v>
      </c>
      <c r="B25" s="236">
        <v>0</v>
      </c>
      <c r="C25" s="237">
        <v>0</v>
      </c>
      <c r="D25" s="237">
        <v>0</v>
      </c>
      <c r="E25" s="237">
        <v>7474</v>
      </c>
      <c r="F25" s="238"/>
      <c r="G25" s="237">
        <v>14858</v>
      </c>
      <c r="H25" s="239">
        <v>22332</v>
      </c>
      <c r="I25" s="240">
        <v>27760</v>
      </c>
      <c r="J25" s="241">
        <v>50092</v>
      </c>
      <c r="K25" s="1"/>
    </row>
    <row r="26" spans="1:11" s="120" customFormat="1" ht="14.25" customHeight="1">
      <c r="A26" s="164" t="s">
        <v>22</v>
      </c>
      <c r="B26" s="236">
        <v>0</v>
      </c>
      <c r="C26" s="237">
        <v>0</v>
      </c>
      <c r="D26" s="237">
        <v>2100</v>
      </c>
      <c r="E26" s="237">
        <v>5505</v>
      </c>
      <c r="F26" s="238"/>
      <c r="G26" s="237">
        <v>504</v>
      </c>
      <c r="H26" s="239">
        <v>8109</v>
      </c>
      <c r="I26" s="240">
        <v>172614</v>
      </c>
      <c r="J26" s="241">
        <v>180723</v>
      </c>
      <c r="K26" s="1"/>
    </row>
    <row r="27" spans="1:11" s="120" customFormat="1" ht="14.25" customHeight="1">
      <c r="A27" s="164" t="s">
        <v>23</v>
      </c>
      <c r="B27" s="236">
        <v>0</v>
      </c>
      <c r="C27" s="237">
        <v>0</v>
      </c>
      <c r="D27" s="237">
        <v>0</v>
      </c>
      <c r="E27" s="237">
        <v>15844</v>
      </c>
      <c r="F27" s="238"/>
      <c r="G27" s="237">
        <v>7</v>
      </c>
      <c r="H27" s="239">
        <v>15851</v>
      </c>
      <c r="I27" s="240">
        <v>670</v>
      </c>
      <c r="J27" s="241">
        <v>16521</v>
      </c>
      <c r="K27" s="1"/>
    </row>
    <row r="28" spans="1:11" s="120" customFormat="1" ht="14.25" customHeight="1">
      <c r="A28" s="164" t="s">
        <v>24</v>
      </c>
      <c r="B28" s="236">
        <v>0</v>
      </c>
      <c r="C28" s="237">
        <v>0</v>
      </c>
      <c r="D28" s="237">
        <v>0</v>
      </c>
      <c r="E28" s="237">
        <v>0</v>
      </c>
      <c r="F28" s="238"/>
      <c r="G28" s="237">
        <v>0</v>
      </c>
      <c r="H28" s="239">
        <v>0</v>
      </c>
      <c r="I28" s="240">
        <v>115475</v>
      </c>
      <c r="J28" s="241">
        <v>115475</v>
      </c>
      <c r="K28" s="1"/>
    </row>
    <row r="29" spans="1:11" s="120" customFormat="1" ht="14.25" customHeight="1">
      <c r="A29" s="164" t="s">
        <v>25</v>
      </c>
      <c r="B29" s="236">
        <v>0</v>
      </c>
      <c r="C29" s="237">
        <v>0</v>
      </c>
      <c r="D29" s="237">
        <v>0</v>
      </c>
      <c r="E29" s="237">
        <v>0</v>
      </c>
      <c r="F29" s="238"/>
      <c r="G29" s="237">
        <v>0</v>
      </c>
      <c r="H29" s="239">
        <v>0</v>
      </c>
      <c r="I29" s="240">
        <v>181680</v>
      </c>
      <c r="J29" s="241">
        <v>181680</v>
      </c>
      <c r="K29" s="1"/>
    </row>
    <row r="30" spans="1:11" s="120" customFormat="1" ht="14.25" customHeight="1">
      <c r="A30" s="164" t="s">
        <v>26</v>
      </c>
      <c r="B30" s="236">
        <v>0</v>
      </c>
      <c r="C30" s="237">
        <v>0</v>
      </c>
      <c r="D30" s="237">
        <v>0</v>
      </c>
      <c r="E30" s="237">
        <v>7825</v>
      </c>
      <c r="F30" s="238"/>
      <c r="G30" s="237">
        <v>53452</v>
      </c>
      <c r="H30" s="239">
        <v>61277</v>
      </c>
      <c r="I30" s="240">
        <v>177918</v>
      </c>
      <c r="J30" s="241">
        <v>239195</v>
      </c>
      <c r="K30" s="1"/>
    </row>
    <row r="31" spans="1:11" s="120" customFormat="1" ht="14.25" customHeight="1">
      <c r="A31" s="164" t="s">
        <v>27</v>
      </c>
      <c r="B31" s="236">
        <v>0</v>
      </c>
      <c r="C31" s="237">
        <v>0</v>
      </c>
      <c r="D31" s="237">
        <v>0</v>
      </c>
      <c r="E31" s="237">
        <v>4480</v>
      </c>
      <c r="F31" s="238"/>
      <c r="G31" s="237">
        <v>0</v>
      </c>
      <c r="H31" s="239">
        <v>4480</v>
      </c>
      <c r="I31" s="240">
        <v>105077</v>
      </c>
      <c r="J31" s="241">
        <v>109557</v>
      </c>
      <c r="K31" s="1"/>
    </row>
    <row r="32" spans="1:11" s="120" customFormat="1" ht="14.25" customHeight="1">
      <c r="A32" s="164" t="s">
        <v>28</v>
      </c>
      <c r="B32" s="236">
        <v>0</v>
      </c>
      <c r="C32" s="237">
        <v>0</v>
      </c>
      <c r="D32" s="237">
        <v>0</v>
      </c>
      <c r="E32" s="237">
        <v>2917</v>
      </c>
      <c r="F32" s="238"/>
      <c r="G32" s="237">
        <v>0</v>
      </c>
      <c r="H32" s="239">
        <v>2917</v>
      </c>
      <c r="I32" s="240">
        <v>119874</v>
      </c>
      <c r="J32" s="241">
        <v>122791</v>
      </c>
      <c r="K32" s="1"/>
    </row>
    <row r="33" spans="1:11" s="120" customFormat="1" ht="14.25" customHeight="1">
      <c r="A33" s="164" t="s">
        <v>29</v>
      </c>
      <c r="B33" s="236">
        <v>0</v>
      </c>
      <c r="C33" s="237">
        <v>0</v>
      </c>
      <c r="D33" s="237">
        <v>0</v>
      </c>
      <c r="E33" s="237">
        <v>0</v>
      </c>
      <c r="F33" s="238"/>
      <c r="G33" s="237">
        <v>0</v>
      </c>
      <c r="H33" s="239">
        <v>0</v>
      </c>
      <c r="I33" s="240">
        <v>78414</v>
      </c>
      <c r="J33" s="241">
        <v>78414</v>
      </c>
      <c r="K33" s="1"/>
    </row>
    <row r="34" spans="1:11" s="120" customFormat="1" ht="14.25" customHeight="1">
      <c r="A34" s="164" t="s">
        <v>30</v>
      </c>
      <c r="B34" s="236">
        <v>0</v>
      </c>
      <c r="C34" s="237">
        <v>0</v>
      </c>
      <c r="D34" s="237">
        <v>0</v>
      </c>
      <c r="E34" s="237">
        <v>0</v>
      </c>
      <c r="F34" s="238"/>
      <c r="G34" s="237">
        <v>0</v>
      </c>
      <c r="H34" s="239">
        <v>0</v>
      </c>
      <c r="I34" s="240">
        <v>0</v>
      </c>
      <c r="J34" s="241">
        <v>0</v>
      </c>
      <c r="K34" s="1"/>
    </row>
    <row r="35" spans="1:11" s="120" customFormat="1" ht="14.25" customHeight="1">
      <c r="A35" s="164" t="s">
        <v>31</v>
      </c>
      <c r="B35" s="236">
        <v>0</v>
      </c>
      <c r="C35" s="237">
        <v>0</v>
      </c>
      <c r="D35" s="237">
        <v>38000</v>
      </c>
      <c r="E35" s="237">
        <v>32614</v>
      </c>
      <c r="F35" s="238"/>
      <c r="G35" s="237">
        <v>42</v>
      </c>
      <c r="H35" s="239">
        <v>70656</v>
      </c>
      <c r="I35" s="240">
        <v>128819</v>
      </c>
      <c r="J35" s="241">
        <v>199475</v>
      </c>
      <c r="K35" s="1"/>
    </row>
    <row r="36" spans="1:11" s="120" customFormat="1" ht="14.25" customHeight="1">
      <c r="A36" s="164" t="s">
        <v>32</v>
      </c>
      <c r="B36" s="236">
        <v>0</v>
      </c>
      <c r="C36" s="237">
        <v>0</v>
      </c>
      <c r="D36" s="237">
        <v>0</v>
      </c>
      <c r="E36" s="237">
        <v>3635</v>
      </c>
      <c r="F36" s="238"/>
      <c r="G36" s="237">
        <v>168417</v>
      </c>
      <c r="H36" s="239">
        <v>172052</v>
      </c>
      <c r="I36" s="240">
        <v>42864</v>
      </c>
      <c r="J36" s="241">
        <v>214916</v>
      </c>
      <c r="K36" s="1"/>
    </row>
    <row r="37" spans="1:11" s="120" customFormat="1" ht="14.25" customHeight="1">
      <c r="A37" s="164" t="s">
        <v>33</v>
      </c>
      <c r="B37" s="236">
        <v>0</v>
      </c>
      <c r="C37" s="237">
        <v>0</v>
      </c>
      <c r="D37" s="237">
        <v>0</v>
      </c>
      <c r="E37" s="237">
        <v>9195</v>
      </c>
      <c r="F37" s="238"/>
      <c r="G37" s="237">
        <v>0</v>
      </c>
      <c r="H37" s="239">
        <v>9195</v>
      </c>
      <c r="I37" s="240">
        <v>189879</v>
      </c>
      <c r="J37" s="241">
        <v>199074</v>
      </c>
      <c r="K37" s="1"/>
    </row>
    <row r="38" spans="1:11" s="120" customFormat="1" ht="14.25" customHeight="1">
      <c r="A38" s="164" t="s">
        <v>34</v>
      </c>
      <c r="B38" s="236">
        <v>0</v>
      </c>
      <c r="C38" s="237">
        <v>0</v>
      </c>
      <c r="D38" s="237">
        <v>0</v>
      </c>
      <c r="E38" s="237">
        <v>723</v>
      </c>
      <c r="F38" s="238"/>
      <c r="G38" s="237">
        <v>0</v>
      </c>
      <c r="H38" s="239">
        <v>723</v>
      </c>
      <c r="I38" s="240">
        <v>33587</v>
      </c>
      <c r="J38" s="241">
        <v>34310</v>
      </c>
      <c r="K38" s="1"/>
    </row>
    <row r="39" spans="1:11" s="120" customFormat="1" ht="14.25" customHeight="1" thickBot="1">
      <c r="A39" s="165" t="s">
        <v>35</v>
      </c>
      <c r="B39" s="242">
        <v>0</v>
      </c>
      <c r="C39" s="243">
        <v>0</v>
      </c>
      <c r="D39" s="243">
        <v>0</v>
      </c>
      <c r="E39" s="243">
        <v>0</v>
      </c>
      <c r="F39" s="244"/>
      <c r="G39" s="243">
        <v>0</v>
      </c>
      <c r="H39" s="245">
        <v>0</v>
      </c>
      <c r="I39" s="246">
        <v>200584</v>
      </c>
      <c r="J39" s="247">
        <v>200584</v>
      </c>
      <c r="K39" s="1"/>
    </row>
    <row r="40" spans="1:11" s="120" customFormat="1" ht="14.25" customHeight="1" thickBot="1">
      <c r="A40" s="166" t="s">
        <v>36</v>
      </c>
      <c r="B40" s="248">
        <v>578</v>
      </c>
      <c r="C40" s="249">
        <v>0</v>
      </c>
      <c r="D40" s="249">
        <v>129800</v>
      </c>
      <c r="E40" s="249">
        <v>322944</v>
      </c>
      <c r="F40" s="250"/>
      <c r="G40" s="249">
        <v>268811</v>
      </c>
      <c r="H40" s="251">
        <v>722133</v>
      </c>
      <c r="I40" s="252">
        <v>5041855</v>
      </c>
      <c r="J40" s="253">
        <v>5763988</v>
      </c>
      <c r="K40" s="1"/>
    </row>
    <row r="41" spans="1:11" s="120" customFormat="1" ht="14.25" customHeight="1">
      <c r="A41" s="167" t="s">
        <v>37</v>
      </c>
      <c r="B41" s="230">
        <v>0</v>
      </c>
      <c r="C41" s="231">
        <v>0</v>
      </c>
      <c r="D41" s="231">
        <v>0</v>
      </c>
      <c r="E41" s="231">
        <v>3938</v>
      </c>
      <c r="F41" s="232"/>
      <c r="G41" s="231">
        <v>0</v>
      </c>
      <c r="H41" s="233">
        <v>3938</v>
      </c>
      <c r="I41" s="234">
        <v>39490</v>
      </c>
      <c r="J41" s="235">
        <v>43428</v>
      </c>
      <c r="K41" s="1"/>
    </row>
    <row r="42" spans="1:11" s="120" customFormat="1" ht="14.25" customHeight="1">
      <c r="A42" s="164" t="s">
        <v>38</v>
      </c>
      <c r="B42" s="236">
        <v>0</v>
      </c>
      <c r="C42" s="237">
        <v>0</v>
      </c>
      <c r="D42" s="237">
        <v>0</v>
      </c>
      <c r="E42" s="237">
        <v>2022</v>
      </c>
      <c r="F42" s="238"/>
      <c r="G42" s="237">
        <v>27540</v>
      </c>
      <c r="H42" s="239">
        <v>29562</v>
      </c>
      <c r="I42" s="240">
        <v>23251</v>
      </c>
      <c r="J42" s="241">
        <v>52813</v>
      </c>
      <c r="K42" s="1"/>
    </row>
    <row r="43" spans="1:11" s="120" customFormat="1" ht="14.25" customHeight="1">
      <c r="A43" s="164" t="s">
        <v>39</v>
      </c>
      <c r="B43" s="236">
        <v>0</v>
      </c>
      <c r="C43" s="237">
        <v>0</v>
      </c>
      <c r="D43" s="237">
        <v>0</v>
      </c>
      <c r="E43" s="237">
        <v>25125</v>
      </c>
      <c r="F43" s="238"/>
      <c r="G43" s="237">
        <v>0</v>
      </c>
      <c r="H43" s="239">
        <v>25125</v>
      </c>
      <c r="I43" s="240">
        <v>79094</v>
      </c>
      <c r="J43" s="241">
        <v>104219</v>
      </c>
      <c r="K43" s="1"/>
    </row>
    <row r="44" spans="1:11" s="120" customFormat="1" ht="14.25" customHeight="1">
      <c r="A44" s="164" t="s">
        <v>40</v>
      </c>
      <c r="B44" s="236">
        <v>0</v>
      </c>
      <c r="C44" s="237">
        <v>0</v>
      </c>
      <c r="D44" s="237">
        <v>0</v>
      </c>
      <c r="E44" s="237">
        <v>0</v>
      </c>
      <c r="F44" s="238"/>
      <c r="G44" s="237">
        <v>0</v>
      </c>
      <c r="H44" s="239">
        <v>0</v>
      </c>
      <c r="I44" s="240">
        <v>25485</v>
      </c>
      <c r="J44" s="241">
        <v>25485</v>
      </c>
      <c r="K44" s="1"/>
    </row>
    <row r="45" spans="1:11" s="120" customFormat="1" ht="14.25" customHeight="1">
      <c r="A45" s="164" t="s">
        <v>41</v>
      </c>
      <c r="B45" s="236">
        <v>0</v>
      </c>
      <c r="C45" s="237">
        <v>0</v>
      </c>
      <c r="D45" s="237">
        <v>0</v>
      </c>
      <c r="E45" s="237">
        <v>0</v>
      </c>
      <c r="F45" s="238"/>
      <c r="G45" s="237">
        <v>305</v>
      </c>
      <c r="H45" s="239">
        <v>305</v>
      </c>
      <c r="I45" s="240">
        <v>307660</v>
      </c>
      <c r="J45" s="241">
        <v>307965</v>
      </c>
      <c r="K45" s="1"/>
    </row>
    <row r="46" spans="1:11" s="120" customFormat="1" ht="14.25" customHeight="1">
      <c r="A46" s="164" t="s">
        <v>42</v>
      </c>
      <c r="B46" s="236">
        <v>0</v>
      </c>
      <c r="C46" s="237">
        <v>0</v>
      </c>
      <c r="D46" s="237">
        <v>0</v>
      </c>
      <c r="E46" s="237">
        <v>0</v>
      </c>
      <c r="F46" s="238"/>
      <c r="G46" s="237">
        <v>0</v>
      </c>
      <c r="H46" s="239">
        <v>0</v>
      </c>
      <c r="I46" s="240">
        <v>3705</v>
      </c>
      <c r="J46" s="241">
        <v>3705</v>
      </c>
      <c r="K46" s="1"/>
    </row>
    <row r="47" spans="1:11" s="120" customFormat="1" ht="14.25" customHeight="1">
      <c r="A47" s="164" t="s">
        <v>43</v>
      </c>
      <c r="B47" s="236">
        <v>0</v>
      </c>
      <c r="C47" s="237">
        <v>0</v>
      </c>
      <c r="D47" s="237">
        <v>0</v>
      </c>
      <c r="E47" s="237">
        <v>0</v>
      </c>
      <c r="F47" s="238"/>
      <c r="G47" s="237">
        <v>0</v>
      </c>
      <c r="H47" s="239">
        <v>0</v>
      </c>
      <c r="I47" s="240">
        <v>94113</v>
      </c>
      <c r="J47" s="241">
        <v>94113</v>
      </c>
      <c r="K47" s="1"/>
    </row>
    <row r="48" spans="1:11" s="120" customFormat="1" ht="14.25" customHeight="1">
      <c r="A48" s="164" t="s">
        <v>44</v>
      </c>
      <c r="B48" s="236">
        <v>0</v>
      </c>
      <c r="C48" s="237">
        <v>0</v>
      </c>
      <c r="D48" s="237">
        <v>0</v>
      </c>
      <c r="E48" s="237">
        <v>2221</v>
      </c>
      <c r="F48" s="238"/>
      <c r="G48" s="237">
        <v>0</v>
      </c>
      <c r="H48" s="239">
        <v>2221</v>
      </c>
      <c r="I48" s="240">
        <v>21787</v>
      </c>
      <c r="J48" s="241">
        <v>24008</v>
      </c>
      <c r="K48" s="1"/>
    </row>
    <row r="49" spans="1:11" s="120" customFormat="1" ht="14.25" customHeight="1">
      <c r="A49" s="164" t="s">
        <v>45</v>
      </c>
      <c r="B49" s="236">
        <v>0</v>
      </c>
      <c r="C49" s="237">
        <v>0</v>
      </c>
      <c r="D49" s="237">
        <v>0</v>
      </c>
      <c r="E49" s="237">
        <v>5527</v>
      </c>
      <c r="F49" s="238"/>
      <c r="G49" s="237">
        <v>0</v>
      </c>
      <c r="H49" s="239">
        <v>5527</v>
      </c>
      <c r="I49" s="240">
        <v>15093</v>
      </c>
      <c r="J49" s="241">
        <v>20620</v>
      </c>
      <c r="K49" s="1"/>
    </row>
    <row r="50" spans="1:11" s="120" customFormat="1" ht="14.25" customHeight="1" thickBot="1">
      <c r="A50" s="165" t="s">
        <v>46</v>
      </c>
      <c r="B50" s="242">
        <v>0</v>
      </c>
      <c r="C50" s="243">
        <v>0</v>
      </c>
      <c r="D50" s="243">
        <v>0</v>
      </c>
      <c r="E50" s="243">
        <v>3318</v>
      </c>
      <c r="F50" s="244"/>
      <c r="G50" s="243">
        <v>0</v>
      </c>
      <c r="H50" s="245">
        <v>3318</v>
      </c>
      <c r="I50" s="246">
        <v>13660</v>
      </c>
      <c r="J50" s="247">
        <v>16978</v>
      </c>
      <c r="K50" s="1"/>
    </row>
    <row r="51" spans="1:11" s="120" customFormat="1" ht="14.25" customHeight="1" thickBot="1">
      <c r="A51" s="166" t="s">
        <v>47</v>
      </c>
      <c r="B51" s="248">
        <v>0</v>
      </c>
      <c r="C51" s="249">
        <v>0</v>
      </c>
      <c r="D51" s="249">
        <v>0</v>
      </c>
      <c r="E51" s="249">
        <v>42151</v>
      </c>
      <c r="F51" s="250"/>
      <c r="G51" s="249">
        <v>27845</v>
      </c>
      <c r="H51" s="251">
        <v>69996</v>
      </c>
      <c r="I51" s="252">
        <v>623338</v>
      </c>
      <c r="J51" s="253">
        <v>693334</v>
      </c>
      <c r="K51" s="1"/>
    </row>
    <row r="52" spans="1:11" s="120" customFormat="1" ht="21.75" customHeight="1" thickBot="1">
      <c r="A52" s="168" t="s">
        <v>48</v>
      </c>
      <c r="B52" s="254">
        <v>578</v>
      </c>
      <c r="C52" s="255">
        <v>0</v>
      </c>
      <c r="D52" s="255">
        <v>129800</v>
      </c>
      <c r="E52" s="255">
        <v>365095</v>
      </c>
      <c r="F52" s="256"/>
      <c r="G52" s="255">
        <v>296656</v>
      </c>
      <c r="H52" s="257">
        <v>792129</v>
      </c>
      <c r="I52" s="258">
        <v>5665193</v>
      </c>
      <c r="J52" s="259">
        <v>6457322</v>
      </c>
      <c r="K52" s="1"/>
    </row>
    <row r="53" spans="1:10" s="121" customFormat="1" ht="22.5">
      <c r="A53" s="169" t="s">
        <v>177</v>
      </c>
      <c r="B53" s="260">
        <v>512</v>
      </c>
      <c r="C53" s="261">
        <v>0</v>
      </c>
      <c r="D53" s="261">
        <v>0</v>
      </c>
      <c r="E53" s="261">
        <v>315</v>
      </c>
      <c r="F53" s="262">
        <v>174553</v>
      </c>
      <c r="G53" s="261">
        <v>32862</v>
      </c>
      <c r="H53" s="233">
        <v>208242</v>
      </c>
      <c r="I53" s="263">
        <v>0</v>
      </c>
      <c r="J53" s="235">
        <v>208242</v>
      </c>
    </row>
    <row r="54" spans="1:10" s="121" customFormat="1" ht="21.75" customHeight="1">
      <c r="A54" s="170" t="s">
        <v>178</v>
      </c>
      <c r="B54" s="264">
        <v>11814</v>
      </c>
      <c r="C54" s="265">
        <v>0</v>
      </c>
      <c r="D54" s="265">
        <v>22500</v>
      </c>
      <c r="E54" s="265">
        <v>237</v>
      </c>
      <c r="F54" s="265">
        <v>130434</v>
      </c>
      <c r="G54" s="266">
        <v>2967</v>
      </c>
      <c r="H54" s="239">
        <v>167952</v>
      </c>
      <c r="I54" s="267">
        <v>33040</v>
      </c>
      <c r="J54" s="241">
        <v>200992</v>
      </c>
    </row>
    <row r="55" spans="1:10" s="121" customFormat="1" ht="21.75" customHeight="1">
      <c r="A55" s="170" t="s">
        <v>179</v>
      </c>
      <c r="B55" s="264">
        <v>0</v>
      </c>
      <c r="C55" s="265">
        <v>0</v>
      </c>
      <c r="D55" s="265">
        <v>33000</v>
      </c>
      <c r="E55" s="265">
        <v>0</v>
      </c>
      <c r="F55" s="265">
        <v>270856</v>
      </c>
      <c r="G55" s="265">
        <v>0</v>
      </c>
      <c r="H55" s="239">
        <v>303856</v>
      </c>
      <c r="I55" s="267">
        <v>0</v>
      </c>
      <c r="J55" s="241">
        <v>303856</v>
      </c>
    </row>
    <row r="56" spans="1:10" s="121" customFormat="1" ht="23.25" thickBot="1">
      <c r="A56" s="170" t="s">
        <v>180</v>
      </c>
      <c r="B56" s="264">
        <v>0</v>
      </c>
      <c r="C56" s="265">
        <v>0</v>
      </c>
      <c r="D56" s="265">
        <v>0</v>
      </c>
      <c r="E56" s="265">
        <v>1</v>
      </c>
      <c r="F56" s="265">
        <v>429794</v>
      </c>
      <c r="G56" s="265">
        <v>5212</v>
      </c>
      <c r="H56" s="239">
        <v>435007</v>
      </c>
      <c r="I56" s="267">
        <v>0</v>
      </c>
      <c r="J56" s="241">
        <v>435007</v>
      </c>
    </row>
    <row r="57" spans="1:10" s="121" customFormat="1" ht="21.75" customHeight="1" thickBot="1">
      <c r="A57" s="171" t="s">
        <v>86</v>
      </c>
      <c r="B57" s="268">
        <v>12326</v>
      </c>
      <c r="C57" s="269">
        <v>0</v>
      </c>
      <c r="D57" s="269">
        <v>55500</v>
      </c>
      <c r="E57" s="269">
        <v>553</v>
      </c>
      <c r="F57" s="269">
        <v>1005637</v>
      </c>
      <c r="G57" s="269">
        <v>41041</v>
      </c>
      <c r="H57" s="270">
        <v>1115057</v>
      </c>
      <c r="I57" s="271">
        <v>33040</v>
      </c>
      <c r="J57" s="272">
        <v>1148097</v>
      </c>
    </row>
    <row r="58" spans="1:10" s="120" customFormat="1" ht="21.75" customHeight="1" thickBot="1">
      <c r="A58" s="166" t="s">
        <v>181</v>
      </c>
      <c r="B58" s="273">
        <v>12904</v>
      </c>
      <c r="C58" s="274">
        <v>0</v>
      </c>
      <c r="D58" s="274">
        <v>185300</v>
      </c>
      <c r="E58" s="274">
        <v>365648</v>
      </c>
      <c r="F58" s="274">
        <v>1005637</v>
      </c>
      <c r="G58" s="274">
        <v>337697</v>
      </c>
      <c r="H58" s="251">
        <v>1907186</v>
      </c>
      <c r="I58" s="275">
        <v>5698233</v>
      </c>
      <c r="J58" s="253">
        <v>7605419</v>
      </c>
    </row>
    <row r="59" spans="1:10" s="120" customFormat="1" ht="15.75" customHeight="1">
      <c r="A59" s="482" t="s">
        <v>187</v>
      </c>
      <c r="B59" s="482"/>
      <c r="C59" s="482"/>
      <c r="D59" s="482"/>
      <c r="E59" s="482"/>
      <c r="F59" s="482"/>
      <c r="G59" s="482"/>
      <c r="H59" s="482"/>
      <c r="I59" s="482"/>
      <c r="J59" s="482"/>
    </row>
    <row r="60" ht="15.75" customHeight="1">
      <c r="A60" s="1"/>
    </row>
  </sheetData>
  <sheetProtection/>
  <mergeCells count="3">
    <mergeCell ref="I3:J3"/>
    <mergeCell ref="B4:J4"/>
    <mergeCell ref="A59:J59"/>
  </mergeCells>
  <printOptions horizontalCentered="1"/>
  <pageMargins left="0.5905511811023623" right="0.5905511811023623" top="0.5905511811023623" bottom="0.5905511811023623" header="0.5118110236220472" footer="0.2755905511811024"/>
  <pageSetup fitToHeight="0" fitToWidth="0" horizontalDpi="600" verticalDpi="600" orientation="portrait" paperSize="9" scale="92" r:id="rId2"/>
  <rowBreaks count="1" manualBreakCount="1">
    <brk id="59" max="9" man="1"/>
  </rowBreaks>
  <colBreaks count="1" manualBreakCount="1">
    <brk id="10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70"/>
  <sheetViews>
    <sheetView showGridLines="0" view="pageBreakPreview" zoomScaleSheetLayoutView="100" zoomScalePageLayoutView="0" workbookViewId="0" topLeftCell="A1">
      <pane xSplit="1" ySplit="7" topLeftCell="B8" activePane="bottomRight" state="frozen"/>
      <selection pane="topLeft" activeCell="A70" sqref="A1:J70"/>
      <selection pane="topRight" activeCell="A70" sqref="A1:J70"/>
      <selection pane="bottomLeft" activeCell="A70" sqref="A1:J70"/>
      <selection pane="bottomRight" activeCell="A2" sqref="A2"/>
    </sheetView>
  </sheetViews>
  <sheetFormatPr defaultColWidth="8.796875" defaultRowHeight="13.5" customHeight="1"/>
  <cols>
    <col min="1" max="1" width="16.59765625" style="6" customWidth="1"/>
    <col min="2" max="4" width="9" style="7" customWidth="1"/>
    <col min="5" max="5" width="9.69921875" style="7" bestFit="1" customWidth="1"/>
    <col min="6" max="6" width="7" style="7" bestFit="1" customWidth="1"/>
    <col min="7" max="7" width="8.5" style="7" bestFit="1" customWidth="1"/>
    <col min="8" max="8" width="9" style="7" bestFit="1" customWidth="1"/>
    <col min="9" max="12" width="9.19921875" style="7" bestFit="1" customWidth="1"/>
    <col min="13" max="13" width="8.19921875" style="7" bestFit="1" customWidth="1"/>
    <col min="14" max="14" width="9.19921875" style="7" bestFit="1" customWidth="1"/>
    <col min="15" max="15" width="9.09765625" style="7" bestFit="1" customWidth="1"/>
    <col min="16" max="16" width="6.19921875" style="7" bestFit="1" customWidth="1"/>
    <col min="17" max="17" width="10" style="7" bestFit="1" customWidth="1"/>
    <col min="18" max="18" width="8.5" style="7" bestFit="1" customWidth="1"/>
    <col min="19" max="19" width="10" style="7" bestFit="1" customWidth="1"/>
    <col min="20" max="16384" width="9" style="6" customWidth="1"/>
  </cols>
  <sheetData>
    <row r="2" spans="1:19" s="102" customFormat="1" ht="10.5">
      <c r="A2" s="100" t="s">
        <v>157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</row>
    <row r="3" spans="1:18" ht="10.5">
      <c r="A3" s="100" t="s">
        <v>154</v>
      </c>
      <c r="C3" s="103"/>
      <c r="D3" s="103"/>
      <c r="E3" s="103"/>
      <c r="F3" s="103"/>
      <c r="G3" s="103"/>
      <c r="I3" s="103"/>
      <c r="J3" s="103"/>
      <c r="K3" s="103"/>
      <c r="L3" s="103"/>
      <c r="M3" s="103"/>
      <c r="N3" s="103"/>
      <c r="O3" s="103"/>
      <c r="P3" s="103"/>
      <c r="R3" s="103"/>
    </row>
    <row r="4" spans="17:19" ht="13.5" customHeight="1" thickBot="1">
      <c r="Q4" s="6"/>
      <c r="R4" s="94"/>
      <c r="S4" s="93" t="s">
        <v>158</v>
      </c>
    </row>
    <row r="5" spans="1:19" ht="13.5" customHeight="1">
      <c r="A5" s="33" t="s">
        <v>90</v>
      </c>
      <c r="B5" s="65" t="s">
        <v>61</v>
      </c>
      <c r="C5" s="34"/>
      <c r="D5" s="34"/>
      <c r="E5" s="34"/>
      <c r="F5" s="34"/>
      <c r="G5" s="34"/>
      <c r="H5" s="34"/>
      <c r="I5" s="64" t="s">
        <v>62</v>
      </c>
      <c r="J5" s="34"/>
      <c r="K5" s="34"/>
      <c r="L5" s="34"/>
      <c r="M5" s="34"/>
      <c r="N5" s="34"/>
      <c r="O5" s="34"/>
      <c r="P5" s="34"/>
      <c r="Q5" s="34"/>
      <c r="R5" s="35"/>
      <c r="S5" s="36"/>
    </row>
    <row r="6" spans="1:19" s="41" customFormat="1" ht="13.5" customHeight="1">
      <c r="A6" s="37" t="s">
        <v>91</v>
      </c>
      <c r="B6" s="483" t="s">
        <v>63</v>
      </c>
      <c r="C6" s="484"/>
      <c r="D6" s="485"/>
      <c r="E6" s="485"/>
      <c r="F6" s="61" t="s">
        <v>64</v>
      </c>
      <c r="G6" s="61" t="s">
        <v>159</v>
      </c>
      <c r="H6" s="38" t="s">
        <v>65</v>
      </c>
      <c r="I6" s="63" t="s">
        <v>66</v>
      </c>
      <c r="J6" s="486" t="s">
        <v>67</v>
      </c>
      <c r="K6" s="486"/>
      <c r="L6" s="486"/>
      <c r="M6" s="62" t="s">
        <v>68</v>
      </c>
      <c r="N6" s="61" t="s">
        <v>69</v>
      </c>
      <c r="O6" s="61" t="s">
        <v>159</v>
      </c>
      <c r="P6" s="61" t="s">
        <v>95</v>
      </c>
      <c r="Q6" s="38" t="s">
        <v>65</v>
      </c>
      <c r="R6" s="39" t="s">
        <v>160</v>
      </c>
      <c r="S6" s="40" t="s">
        <v>58</v>
      </c>
    </row>
    <row r="7" spans="1:19" s="41" customFormat="1" ht="13.5" customHeight="1" thickBot="1">
      <c r="A7" s="42" t="s">
        <v>92</v>
      </c>
      <c r="B7" s="67" t="s">
        <v>97</v>
      </c>
      <c r="C7" s="68" t="s">
        <v>70</v>
      </c>
      <c r="D7" s="59" t="s">
        <v>71</v>
      </c>
      <c r="E7" s="59" t="s">
        <v>55</v>
      </c>
      <c r="F7" s="59"/>
      <c r="G7" s="59" t="s">
        <v>161</v>
      </c>
      <c r="H7" s="43"/>
      <c r="I7" s="60"/>
      <c r="J7" s="59" t="s">
        <v>72</v>
      </c>
      <c r="K7" s="59" t="s">
        <v>73</v>
      </c>
      <c r="L7" s="59" t="s">
        <v>74</v>
      </c>
      <c r="M7" s="59" t="s">
        <v>75</v>
      </c>
      <c r="N7" s="59"/>
      <c r="O7" s="59" t="s">
        <v>161</v>
      </c>
      <c r="P7" s="59" t="s">
        <v>96</v>
      </c>
      <c r="Q7" s="43"/>
      <c r="R7" s="44"/>
      <c r="S7" s="45"/>
    </row>
    <row r="8" spans="1:19" ht="15" customHeight="1">
      <c r="A8" s="46" t="s">
        <v>3</v>
      </c>
      <c r="B8" s="276">
        <v>1370416</v>
      </c>
      <c r="C8" s="277">
        <v>0</v>
      </c>
      <c r="D8" s="277">
        <v>64068</v>
      </c>
      <c r="E8" s="277">
        <v>0</v>
      </c>
      <c r="F8" s="277">
        <v>0</v>
      </c>
      <c r="G8" s="278">
        <v>508162</v>
      </c>
      <c r="H8" s="279">
        <v>1942646</v>
      </c>
      <c r="I8" s="280">
        <v>13089428</v>
      </c>
      <c r="J8" s="277">
        <v>1429801</v>
      </c>
      <c r="K8" s="277">
        <v>0</v>
      </c>
      <c r="L8" s="277">
        <v>0</v>
      </c>
      <c r="M8" s="277">
        <v>485164</v>
      </c>
      <c r="N8" s="277">
        <v>3084359</v>
      </c>
      <c r="O8" s="281">
        <v>6853876</v>
      </c>
      <c r="P8" s="277">
        <v>0</v>
      </c>
      <c r="Q8" s="279">
        <v>24942628</v>
      </c>
      <c r="R8" s="282">
        <v>48305</v>
      </c>
      <c r="S8" s="283">
        <v>26933579</v>
      </c>
    </row>
    <row r="9" spans="1:19" ht="15" customHeight="1">
      <c r="A9" s="47" t="s">
        <v>4</v>
      </c>
      <c r="B9" s="284">
        <v>0</v>
      </c>
      <c r="C9" s="285">
        <v>0</v>
      </c>
      <c r="D9" s="285">
        <v>9601</v>
      </c>
      <c r="E9" s="285">
        <v>0</v>
      </c>
      <c r="F9" s="285">
        <v>0</v>
      </c>
      <c r="G9" s="286">
        <v>0</v>
      </c>
      <c r="H9" s="287">
        <v>9601</v>
      </c>
      <c r="I9" s="288">
        <v>936102</v>
      </c>
      <c r="J9" s="285">
        <v>53522</v>
      </c>
      <c r="K9" s="285">
        <v>769832</v>
      </c>
      <c r="L9" s="285">
        <v>44077</v>
      </c>
      <c r="M9" s="285">
        <v>14058</v>
      </c>
      <c r="N9" s="285">
        <v>7138485</v>
      </c>
      <c r="O9" s="289">
        <v>0</v>
      </c>
      <c r="P9" s="285">
        <v>0</v>
      </c>
      <c r="Q9" s="287">
        <v>8956076</v>
      </c>
      <c r="R9" s="290">
        <v>79141</v>
      </c>
      <c r="S9" s="291">
        <v>9044818</v>
      </c>
    </row>
    <row r="10" spans="1:19" ht="15" customHeight="1">
      <c r="A10" s="47" t="s">
        <v>5</v>
      </c>
      <c r="B10" s="284">
        <v>0</v>
      </c>
      <c r="C10" s="285">
        <v>0</v>
      </c>
      <c r="D10" s="285">
        <v>0</v>
      </c>
      <c r="E10" s="285">
        <v>0</v>
      </c>
      <c r="F10" s="285">
        <v>0</v>
      </c>
      <c r="G10" s="286">
        <v>297759</v>
      </c>
      <c r="H10" s="287">
        <v>297759</v>
      </c>
      <c r="I10" s="288">
        <v>253634</v>
      </c>
      <c r="J10" s="285">
        <v>178109</v>
      </c>
      <c r="K10" s="285">
        <v>0</v>
      </c>
      <c r="L10" s="285">
        <v>0</v>
      </c>
      <c r="M10" s="285">
        <v>0</v>
      </c>
      <c r="N10" s="285">
        <v>1194999</v>
      </c>
      <c r="O10" s="289">
        <v>275819</v>
      </c>
      <c r="P10" s="285">
        <v>0</v>
      </c>
      <c r="Q10" s="287">
        <v>1902561</v>
      </c>
      <c r="R10" s="290">
        <v>29460</v>
      </c>
      <c r="S10" s="291">
        <v>2229780</v>
      </c>
    </row>
    <row r="11" spans="1:19" ht="15" customHeight="1">
      <c r="A11" s="47" t="s">
        <v>6</v>
      </c>
      <c r="B11" s="284">
        <v>0</v>
      </c>
      <c r="C11" s="285">
        <v>0</v>
      </c>
      <c r="D11" s="285">
        <v>0</v>
      </c>
      <c r="E11" s="285">
        <v>0</v>
      </c>
      <c r="F11" s="285">
        <v>0</v>
      </c>
      <c r="G11" s="286">
        <v>6635</v>
      </c>
      <c r="H11" s="287">
        <v>6635</v>
      </c>
      <c r="I11" s="288">
        <v>1599691</v>
      </c>
      <c r="J11" s="285">
        <v>94670</v>
      </c>
      <c r="K11" s="285">
        <v>0</v>
      </c>
      <c r="L11" s="285">
        <v>0</v>
      </c>
      <c r="M11" s="285">
        <v>0</v>
      </c>
      <c r="N11" s="285">
        <v>775967</v>
      </c>
      <c r="O11" s="289">
        <v>476341</v>
      </c>
      <c r="P11" s="285">
        <v>0</v>
      </c>
      <c r="Q11" s="287">
        <v>2946669</v>
      </c>
      <c r="R11" s="290">
        <v>100229</v>
      </c>
      <c r="S11" s="291">
        <v>3053533</v>
      </c>
    </row>
    <row r="12" spans="1:19" ht="15" customHeight="1">
      <c r="A12" s="47" t="s">
        <v>7</v>
      </c>
      <c r="B12" s="284">
        <v>12760</v>
      </c>
      <c r="C12" s="285">
        <v>0</v>
      </c>
      <c r="D12" s="285">
        <v>10676</v>
      </c>
      <c r="E12" s="285">
        <v>0</v>
      </c>
      <c r="F12" s="285">
        <v>38</v>
      </c>
      <c r="G12" s="286">
        <v>0</v>
      </c>
      <c r="H12" s="287">
        <v>23474</v>
      </c>
      <c r="I12" s="288">
        <v>498787</v>
      </c>
      <c r="J12" s="285">
        <v>23270</v>
      </c>
      <c r="K12" s="285">
        <v>209296</v>
      </c>
      <c r="L12" s="285">
        <v>0</v>
      </c>
      <c r="M12" s="285">
        <v>0</v>
      </c>
      <c r="N12" s="285">
        <v>391718</v>
      </c>
      <c r="O12" s="289">
        <v>0</v>
      </c>
      <c r="P12" s="285">
        <v>0</v>
      </c>
      <c r="Q12" s="287">
        <v>1123071</v>
      </c>
      <c r="R12" s="290">
        <v>0</v>
      </c>
      <c r="S12" s="291">
        <v>1146545</v>
      </c>
    </row>
    <row r="13" spans="1:19" ht="15" customHeight="1">
      <c r="A13" s="47" t="s">
        <v>8</v>
      </c>
      <c r="B13" s="284">
        <v>9295</v>
      </c>
      <c r="C13" s="285">
        <v>0</v>
      </c>
      <c r="D13" s="285">
        <v>4680</v>
      </c>
      <c r="E13" s="285">
        <v>0</v>
      </c>
      <c r="F13" s="285">
        <v>0</v>
      </c>
      <c r="G13" s="286">
        <v>0</v>
      </c>
      <c r="H13" s="287">
        <v>13975</v>
      </c>
      <c r="I13" s="288">
        <v>948157</v>
      </c>
      <c r="J13" s="285">
        <v>48707</v>
      </c>
      <c r="K13" s="285">
        <v>1145529</v>
      </c>
      <c r="L13" s="285">
        <v>0</v>
      </c>
      <c r="M13" s="285">
        <v>0</v>
      </c>
      <c r="N13" s="285">
        <v>2681556</v>
      </c>
      <c r="O13" s="289">
        <v>0</v>
      </c>
      <c r="P13" s="285">
        <v>22513</v>
      </c>
      <c r="Q13" s="287">
        <v>4846462</v>
      </c>
      <c r="R13" s="290">
        <v>802004</v>
      </c>
      <c r="S13" s="291">
        <v>5662441</v>
      </c>
    </row>
    <row r="14" spans="1:19" ht="15" customHeight="1">
      <c r="A14" s="47" t="s">
        <v>9</v>
      </c>
      <c r="B14" s="284">
        <v>0</v>
      </c>
      <c r="C14" s="285">
        <v>0</v>
      </c>
      <c r="D14" s="285">
        <v>0</v>
      </c>
      <c r="E14" s="285">
        <v>0</v>
      </c>
      <c r="F14" s="285">
        <v>28</v>
      </c>
      <c r="G14" s="286">
        <v>11957</v>
      </c>
      <c r="H14" s="287">
        <v>11985</v>
      </c>
      <c r="I14" s="288">
        <v>27830</v>
      </c>
      <c r="J14" s="285">
        <v>7937</v>
      </c>
      <c r="K14" s="285">
        <v>0</v>
      </c>
      <c r="L14" s="285">
        <v>0</v>
      </c>
      <c r="M14" s="285">
        <v>0</v>
      </c>
      <c r="N14" s="285">
        <v>544004</v>
      </c>
      <c r="O14" s="289">
        <v>137074</v>
      </c>
      <c r="P14" s="285">
        <v>0</v>
      </c>
      <c r="Q14" s="287">
        <v>716845</v>
      </c>
      <c r="R14" s="290">
        <v>76146</v>
      </c>
      <c r="S14" s="291">
        <v>804976</v>
      </c>
    </row>
    <row r="15" spans="1:19" ht="15" customHeight="1">
      <c r="A15" s="47" t="s">
        <v>10</v>
      </c>
      <c r="B15" s="284">
        <v>0</v>
      </c>
      <c r="C15" s="285">
        <v>769098</v>
      </c>
      <c r="D15" s="285">
        <v>8781</v>
      </c>
      <c r="E15" s="285">
        <v>0</v>
      </c>
      <c r="F15" s="285">
        <v>0</v>
      </c>
      <c r="G15" s="286">
        <v>0</v>
      </c>
      <c r="H15" s="287">
        <v>777879</v>
      </c>
      <c r="I15" s="288">
        <v>749404</v>
      </c>
      <c r="J15" s="285">
        <v>12326</v>
      </c>
      <c r="K15" s="285">
        <v>234230</v>
      </c>
      <c r="L15" s="285">
        <v>0</v>
      </c>
      <c r="M15" s="285">
        <v>0</v>
      </c>
      <c r="N15" s="285">
        <v>1742638</v>
      </c>
      <c r="O15" s="289">
        <v>0</v>
      </c>
      <c r="P15" s="285">
        <v>0</v>
      </c>
      <c r="Q15" s="287">
        <v>2738598</v>
      </c>
      <c r="R15" s="290">
        <v>40317</v>
      </c>
      <c r="S15" s="291">
        <v>3556794</v>
      </c>
    </row>
    <row r="16" spans="1:19" ht="15" customHeight="1">
      <c r="A16" s="47" t="s">
        <v>11</v>
      </c>
      <c r="B16" s="284">
        <v>0</v>
      </c>
      <c r="C16" s="285">
        <v>0</v>
      </c>
      <c r="D16" s="285">
        <v>0</v>
      </c>
      <c r="E16" s="285">
        <v>0</v>
      </c>
      <c r="F16" s="285">
        <v>0</v>
      </c>
      <c r="G16" s="286">
        <v>160444</v>
      </c>
      <c r="H16" s="287">
        <v>160444</v>
      </c>
      <c r="I16" s="288">
        <v>203103</v>
      </c>
      <c r="J16" s="285">
        <v>9721</v>
      </c>
      <c r="K16" s="285">
        <v>0</v>
      </c>
      <c r="L16" s="285">
        <v>0</v>
      </c>
      <c r="M16" s="285">
        <v>10244</v>
      </c>
      <c r="N16" s="285">
        <v>325672</v>
      </c>
      <c r="O16" s="289">
        <v>148622</v>
      </c>
      <c r="P16" s="285">
        <v>0</v>
      </c>
      <c r="Q16" s="287">
        <v>697362</v>
      </c>
      <c r="R16" s="290">
        <v>0</v>
      </c>
      <c r="S16" s="291">
        <v>857806</v>
      </c>
    </row>
    <row r="17" spans="1:19" ht="15" customHeight="1">
      <c r="A17" s="47" t="s">
        <v>12</v>
      </c>
      <c r="B17" s="284">
        <v>0</v>
      </c>
      <c r="C17" s="285">
        <v>0</v>
      </c>
      <c r="D17" s="285">
        <v>0</v>
      </c>
      <c r="E17" s="285">
        <v>0</v>
      </c>
      <c r="F17" s="285">
        <v>13047</v>
      </c>
      <c r="G17" s="286">
        <v>0</v>
      </c>
      <c r="H17" s="287">
        <v>13047</v>
      </c>
      <c r="I17" s="288">
        <v>184455</v>
      </c>
      <c r="J17" s="285">
        <v>0</v>
      </c>
      <c r="K17" s="285">
        <v>9603</v>
      </c>
      <c r="L17" s="285">
        <v>0</v>
      </c>
      <c r="M17" s="285">
        <v>0</v>
      </c>
      <c r="N17" s="285">
        <v>955116</v>
      </c>
      <c r="O17" s="289">
        <v>593378</v>
      </c>
      <c r="P17" s="285">
        <v>0</v>
      </c>
      <c r="Q17" s="287">
        <v>1742552</v>
      </c>
      <c r="R17" s="290">
        <v>125546</v>
      </c>
      <c r="S17" s="291">
        <v>1881145</v>
      </c>
    </row>
    <row r="18" spans="1:19" ht="15" customHeight="1">
      <c r="A18" s="47" t="s">
        <v>13</v>
      </c>
      <c r="B18" s="284">
        <v>0</v>
      </c>
      <c r="C18" s="285">
        <v>0</v>
      </c>
      <c r="D18" s="285">
        <v>15538</v>
      </c>
      <c r="E18" s="285">
        <v>0</v>
      </c>
      <c r="F18" s="285">
        <v>0</v>
      </c>
      <c r="G18" s="286">
        <v>19784</v>
      </c>
      <c r="H18" s="287">
        <v>35322</v>
      </c>
      <c r="I18" s="288">
        <v>1709005</v>
      </c>
      <c r="J18" s="285">
        <v>61945</v>
      </c>
      <c r="K18" s="285">
        <v>1640139</v>
      </c>
      <c r="L18" s="285">
        <v>325</v>
      </c>
      <c r="M18" s="285">
        <v>44734</v>
      </c>
      <c r="N18" s="285">
        <v>1758594</v>
      </c>
      <c r="O18" s="289">
        <v>129263</v>
      </c>
      <c r="P18" s="285">
        <v>0</v>
      </c>
      <c r="Q18" s="287">
        <v>5344005</v>
      </c>
      <c r="R18" s="290">
        <v>148957</v>
      </c>
      <c r="S18" s="291">
        <v>5528284</v>
      </c>
    </row>
    <row r="19" spans="1:19" ht="15" customHeight="1">
      <c r="A19" s="47" t="s">
        <v>14</v>
      </c>
      <c r="B19" s="284">
        <v>0</v>
      </c>
      <c r="C19" s="285">
        <v>1439153</v>
      </c>
      <c r="D19" s="285">
        <v>8199</v>
      </c>
      <c r="E19" s="285">
        <v>0</v>
      </c>
      <c r="F19" s="285">
        <v>0</v>
      </c>
      <c r="G19" s="286">
        <v>0</v>
      </c>
      <c r="H19" s="287">
        <v>1447352</v>
      </c>
      <c r="I19" s="288">
        <v>554917</v>
      </c>
      <c r="J19" s="285">
        <v>36934</v>
      </c>
      <c r="K19" s="285">
        <v>1206113</v>
      </c>
      <c r="L19" s="285">
        <v>0</v>
      </c>
      <c r="M19" s="285">
        <v>16659</v>
      </c>
      <c r="N19" s="285">
        <v>1692126</v>
      </c>
      <c r="O19" s="289">
        <v>0</v>
      </c>
      <c r="P19" s="285">
        <v>0</v>
      </c>
      <c r="Q19" s="287">
        <v>3506749</v>
      </c>
      <c r="R19" s="290">
        <v>379</v>
      </c>
      <c r="S19" s="291">
        <v>4954480</v>
      </c>
    </row>
    <row r="20" spans="1:19" ht="15" customHeight="1">
      <c r="A20" s="47" t="s">
        <v>15</v>
      </c>
      <c r="B20" s="284">
        <v>0</v>
      </c>
      <c r="C20" s="285">
        <v>0</v>
      </c>
      <c r="D20" s="285">
        <v>8537</v>
      </c>
      <c r="E20" s="285">
        <v>0</v>
      </c>
      <c r="F20" s="285">
        <v>0</v>
      </c>
      <c r="G20" s="286">
        <v>0</v>
      </c>
      <c r="H20" s="287">
        <v>8537</v>
      </c>
      <c r="I20" s="288">
        <v>1970320</v>
      </c>
      <c r="J20" s="285">
        <v>96809</v>
      </c>
      <c r="K20" s="285">
        <v>138732</v>
      </c>
      <c r="L20" s="285">
        <v>14909</v>
      </c>
      <c r="M20" s="285">
        <v>49445</v>
      </c>
      <c r="N20" s="285">
        <v>367341</v>
      </c>
      <c r="O20" s="289">
        <v>746006</v>
      </c>
      <c r="P20" s="285">
        <v>0</v>
      </c>
      <c r="Q20" s="287">
        <v>3383562</v>
      </c>
      <c r="R20" s="290">
        <v>54047</v>
      </c>
      <c r="S20" s="291">
        <v>3446146</v>
      </c>
    </row>
    <row r="21" spans="1:19" ht="15" customHeight="1">
      <c r="A21" s="47" t="s">
        <v>16</v>
      </c>
      <c r="B21" s="284">
        <v>0</v>
      </c>
      <c r="C21" s="285">
        <v>0</v>
      </c>
      <c r="D21" s="285">
        <v>0</v>
      </c>
      <c r="E21" s="285">
        <v>0</v>
      </c>
      <c r="F21" s="285">
        <v>0</v>
      </c>
      <c r="G21" s="286">
        <v>1404</v>
      </c>
      <c r="H21" s="287">
        <v>1404</v>
      </c>
      <c r="I21" s="288">
        <v>115259</v>
      </c>
      <c r="J21" s="285">
        <v>3943</v>
      </c>
      <c r="K21" s="285">
        <v>0</v>
      </c>
      <c r="L21" s="285">
        <v>0</v>
      </c>
      <c r="M21" s="285">
        <v>1555</v>
      </c>
      <c r="N21" s="285">
        <v>941219</v>
      </c>
      <c r="O21" s="289">
        <v>872627</v>
      </c>
      <c r="P21" s="285">
        <v>0</v>
      </c>
      <c r="Q21" s="287">
        <v>1934603</v>
      </c>
      <c r="R21" s="290">
        <v>29328</v>
      </c>
      <c r="S21" s="291">
        <v>1965335</v>
      </c>
    </row>
    <row r="22" spans="1:19" ht="15" customHeight="1">
      <c r="A22" s="47" t="s">
        <v>17</v>
      </c>
      <c r="B22" s="284">
        <v>0</v>
      </c>
      <c r="C22" s="285">
        <v>0</v>
      </c>
      <c r="D22" s="285">
        <v>0</v>
      </c>
      <c r="E22" s="285">
        <v>0</v>
      </c>
      <c r="F22" s="285">
        <v>0</v>
      </c>
      <c r="G22" s="286">
        <v>1956</v>
      </c>
      <c r="H22" s="287">
        <v>1956</v>
      </c>
      <c r="I22" s="288">
        <v>159368</v>
      </c>
      <c r="J22" s="285">
        <v>0</v>
      </c>
      <c r="K22" s="285">
        <v>0</v>
      </c>
      <c r="L22" s="285">
        <v>0</v>
      </c>
      <c r="M22" s="285">
        <v>0</v>
      </c>
      <c r="N22" s="285">
        <v>854770</v>
      </c>
      <c r="O22" s="289">
        <v>468920</v>
      </c>
      <c r="P22" s="285">
        <v>0</v>
      </c>
      <c r="Q22" s="287">
        <v>1483058</v>
      </c>
      <c r="R22" s="290">
        <v>185648</v>
      </c>
      <c r="S22" s="291">
        <v>1670662</v>
      </c>
    </row>
    <row r="23" spans="1:19" ht="15" customHeight="1">
      <c r="A23" s="47" t="s">
        <v>18</v>
      </c>
      <c r="B23" s="284">
        <v>0</v>
      </c>
      <c r="C23" s="285">
        <v>471708</v>
      </c>
      <c r="D23" s="285">
        <v>6577</v>
      </c>
      <c r="E23" s="285">
        <v>0</v>
      </c>
      <c r="F23" s="285">
        <v>0</v>
      </c>
      <c r="G23" s="286">
        <v>0</v>
      </c>
      <c r="H23" s="287">
        <v>478285</v>
      </c>
      <c r="I23" s="288">
        <v>712683</v>
      </c>
      <c r="J23" s="285">
        <v>28838</v>
      </c>
      <c r="K23" s="285">
        <v>231415</v>
      </c>
      <c r="L23" s="285">
        <v>0</v>
      </c>
      <c r="M23" s="285">
        <v>9955</v>
      </c>
      <c r="N23" s="285">
        <v>877610</v>
      </c>
      <c r="O23" s="289">
        <v>85778</v>
      </c>
      <c r="P23" s="285">
        <v>7876</v>
      </c>
      <c r="Q23" s="287">
        <v>1954155</v>
      </c>
      <c r="R23" s="290">
        <v>52285</v>
      </c>
      <c r="S23" s="291">
        <v>2484725</v>
      </c>
    </row>
    <row r="24" spans="1:19" ht="15" customHeight="1">
      <c r="A24" s="47" t="s">
        <v>19</v>
      </c>
      <c r="B24" s="284">
        <v>0</v>
      </c>
      <c r="C24" s="285">
        <v>0</v>
      </c>
      <c r="D24" s="285">
        <v>0</v>
      </c>
      <c r="E24" s="285">
        <v>0</v>
      </c>
      <c r="F24" s="285">
        <v>0</v>
      </c>
      <c r="G24" s="286">
        <v>1848</v>
      </c>
      <c r="H24" s="287">
        <v>1848</v>
      </c>
      <c r="I24" s="288">
        <v>64674</v>
      </c>
      <c r="J24" s="285">
        <v>0</v>
      </c>
      <c r="K24" s="285">
        <v>0</v>
      </c>
      <c r="L24" s="285">
        <v>0</v>
      </c>
      <c r="M24" s="285">
        <v>0</v>
      </c>
      <c r="N24" s="285">
        <v>807219</v>
      </c>
      <c r="O24" s="289">
        <v>378574</v>
      </c>
      <c r="P24" s="285">
        <v>0</v>
      </c>
      <c r="Q24" s="287">
        <v>1250467</v>
      </c>
      <c r="R24" s="290">
        <v>198</v>
      </c>
      <c r="S24" s="291">
        <v>1252513</v>
      </c>
    </row>
    <row r="25" spans="1:19" ht="15" customHeight="1">
      <c r="A25" s="47" t="s">
        <v>20</v>
      </c>
      <c r="B25" s="284">
        <v>0</v>
      </c>
      <c r="C25" s="285">
        <v>0</v>
      </c>
      <c r="D25" s="285">
        <v>3148</v>
      </c>
      <c r="E25" s="285">
        <v>0</v>
      </c>
      <c r="F25" s="285">
        <v>45</v>
      </c>
      <c r="G25" s="286">
        <v>0</v>
      </c>
      <c r="H25" s="287">
        <v>3193</v>
      </c>
      <c r="I25" s="288">
        <v>435994</v>
      </c>
      <c r="J25" s="285">
        <v>30615</v>
      </c>
      <c r="K25" s="285">
        <v>3626</v>
      </c>
      <c r="L25" s="285">
        <v>700</v>
      </c>
      <c r="M25" s="285">
        <v>0</v>
      </c>
      <c r="N25" s="285">
        <v>646973</v>
      </c>
      <c r="O25" s="289">
        <v>394465</v>
      </c>
      <c r="P25" s="285">
        <v>0</v>
      </c>
      <c r="Q25" s="287">
        <v>1512373</v>
      </c>
      <c r="R25" s="290">
        <v>7112</v>
      </c>
      <c r="S25" s="291">
        <v>1522678</v>
      </c>
    </row>
    <row r="26" spans="1:19" ht="15" customHeight="1">
      <c r="A26" s="47" t="s">
        <v>21</v>
      </c>
      <c r="B26" s="284">
        <v>0</v>
      </c>
      <c r="C26" s="285">
        <v>0</v>
      </c>
      <c r="D26" s="285">
        <v>0</v>
      </c>
      <c r="E26" s="285">
        <v>0</v>
      </c>
      <c r="F26" s="285">
        <v>0</v>
      </c>
      <c r="G26" s="286">
        <v>102854</v>
      </c>
      <c r="H26" s="287">
        <v>102854</v>
      </c>
      <c r="I26" s="288">
        <v>41409</v>
      </c>
      <c r="J26" s="285">
        <v>0</v>
      </c>
      <c r="K26" s="285">
        <v>0</v>
      </c>
      <c r="L26" s="285">
        <v>0</v>
      </c>
      <c r="M26" s="285">
        <v>0</v>
      </c>
      <c r="N26" s="285">
        <v>1203456</v>
      </c>
      <c r="O26" s="289">
        <v>314547</v>
      </c>
      <c r="P26" s="285">
        <v>0</v>
      </c>
      <c r="Q26" s="287">
        <v>1559412</v>
      </c>
      <c r="R26" s="290">
        <v>0</v>
      </c>
      <c r="S26" s="291">
        <v>1662266</v>
      </c>
    </row>
    <row r="27" spans="1:19" ht="15" customHeight="1">
      <c r="A27" s="47" t="s">
        <v>22</v>
      </c>
      <c r="B27" s="284">
        <v>0</v>
      </c>
      <c r="C27" s="285">
        <v>0</v>
      </c>
      <c r="D27" s="285">
        <v>0</v>
      </c>
      <c r="E27" s="285">
        <v>0</v>
      </c>
      <c r="F27" s="285">
        <v>68</v>
      </c>
      <c r="G27" s="286">
        <v>20704</v>
      </c>
      <c r="H27" s="287">
        <v>20772</v>
      </c>
      <c r="I27" s="288">
        <v>85465</v>
      </c>
      <c r="J27" s="285">
        <v>0</v>
      </c>
      <c r="K27" s="285">
        <v>0</v>
      </c>
      <c r="L27" s="285">
        <v>0</v>
      </c>
      <c r="M27" s="285">
        <v>0</v>
      </c>
      <c r="N27" s="285">
        <v>1018224</v>
      </c>
      <c r="O27" s="289">
        <v>308002</v>
      </c>
      <c r="P27" s="285">
        <v>0</v>
      </c>
      <c r="Q27" s="287">
        <v>1411691</v>
      </c>
      <c r="R27" s="290">
        <v>216572</v>
      </c>
      <c r="S27" s="291">
        <v>1649035</v>
      </c>
    </row>
    <row r="28" spans="1:19" ht="15" customHeight="1">
      <c r="A28" s="47" t="s">
        <v>23</v>
      </c>
      <c r="B28" s="284">
        <v>0</v>
      </c>
      <c r="C28" s="285">
        <v>2359146</v>
      </c>
      <c r="D28" s="285">
        <v>5371</v>
      </c>
      <c r="E28" s="285">
        <v>0</v>
      </c>
      <c r="F28" s="285">
        <v>0</v>
      </c>
      <c r="G28" s="286">
        <v>0</v>
      </c>
      <c r="H28" s="287">
        <v>2364517</v>
      </c>
      <c r="I28" s="288">
        <v>453517</v>
      </c>
      <c r="J28" s="285">
        <v>37612</v>
      </c>
      <c r="K28" s="285">
        <v>3280</v>
      </c>
      <c r="L28" s="285">
        <v>0</v>
      </c>
      <c r="M28" s="285">
        <v>0</v>
      </c>
      <c r="N28" s="285">
        <v>1292478</v>
      </c>
      <c r="O28" s="289">
        <v>0</v>
      </c>
      <c r="P28" s="285">
        <v>3324</v>
      </c>
      <c r="Q28" s="287">
        <v>1790211</v>
      </c>
      <c r="R28" s="290">
        <v>130374</v>
      </c>
      <c r="S28" s="291">
        <v>4285102</v>
      </c>
    </row>
    <row r="29" spans="1:19" ht="15" customHeight="1">
      <c r="A29" s="47" t="s">
        <v>24</v>
      </c>
      <c r="B29" s="284">
        <v>0</v>
      </c>
      <c r="C29" s="285">
        <v>0</v>
      </c>
      <c r="D29" s="285">
        <v>0</v>
      </c>
      <c r="E29" s="285">
        <v>0</v>
      </c>
      <c r="F29" s="285">
        <v>0</v>
      </c>
      <c r="G29" s="286">
        <v>15641</v>
      </c>
      <c r="H29" s="287">
        <v>15641</v>
      </c>
      <c r="I29" s="288">
        <v>29759</v>
      </c>
      <c r="J29" s="285">
        <v>0</v>
      </c>
      <c r="K29" s="285">
        <v>0</v>
      </c>
      <c r="L29" s="285">
        <v>0</v>
      </c>
      <c r="M29" s="285">
        <v>0</v>
      </c>
      <c r="N29" s="285">
        <v>290227</v>
      </c>
      <c r="O29" s="289">
        <v>404971</v>
      </c>
      <c r="P29" s="285">
        <v>0</v>
      </c>
      <c r="Q29" s="287">
        <v>724957</v>
      </c>
      <c r="R29" s="290">
        <v>0</v>
      </c>
      <c r="S29" s="291">
        <v>740598</v>
      </c>
    </row>
    <row r="30" spans="1:19" ht="15" customHeight="1">
      <c r="A30" s="47" t="s">
        <v>25</v>
      </c>
      <c r="B30" s="284">
        <v>0</v>
      </c>
      <c r="C30" s="285">
        <v>0</v>
      </c>
      <c r="D30" s="285">
        <v>0</v>
      </c>
      <c r="E30" s="285">
        <v>0</v>
      </c>
      <c r="F30" s="285">
        <v>0</v>
      </c>
      <c r="G30" s="286">
        <v>21856</v>
      </c>
      <c r="H30" s="287">
        <v>21856</v>
      </c>
      <c r="I30" s="288">
        <v>20105</v>
      </c>
      <c r="J30" s="285">
        <v>867</v>
      </c>
      <c r="K30" s="285">
        <v>0</v>
      </c>
      <c r="L30" s="285">
        <v>0</v>
      </c>
      <c r="M30" s="285">
        <v>0</v>
      </c>
      <c r="N30" s="285">
        <v>699842</v>
      </c>
      <c r="O30" s="289">
        <v>565896</v>
      </c>
      <c r="P30" s="285">
        <v>0</v>
      </c>
      <c r="Q30" s="287">
        <v>1286710</v>
      </c>
      <c r="R30" s="290">
        <v>66832</v>
      </c>
      <c r="S30" s="291">
        <v>1375398</v>
      </c>
    </row>
    <row r="31" spans="1:19" ht="15" customHeight="1">
      <c r="A31" s="47" t="s">
        <v>26</v>
      </c>
      <c r="B31" s="284">
        <v>0</v>
      </c>
      <c r="C31" s="285">
        <v>333255</v>
      </c>
      <c r="D31" s="285">
        <v>5369</v>
      </c>
      <c r="E31" s="285">
        <v>0</v>
      </c>
      <c r="F31" s="285">
        <v>47</v>
      </c>
      <c r="G31" s="286">
        <v>0</v>
      </c>
      <c r="H31" s="287">
        <v>338671</v>
      </c>
      <c r="I31" s="288">
        <v>665685</v>
      </c>
      <c r="J31" s="285">
        <v>12179</v>
      </c>
      <c r="K31" s="285">
        <v>17968</v>
      </c>
      <c r="L31" s="285">
        <v>0</v>
      </c>
      <c r="M31" s="285">
        <v>13985</v>
      </c>
      <c r="N31" s="285">
        <v>1120366</v>
      </c>
      <c r="O31" s="289">
        <v>0</v>
      </c>
      <c r="P31" s="285">
        <v>0</v>
      </c>
      <c r="Q31" s="287">
        <v>1830183</v>
      </c>
      <c r="R31" s="290">
        <v>0</v>
      </c>
      <c r="S31" s="291">
        <v>2168854</v>
      </c>
    </row>
    <row r="32" spans="1:19" ht="15" customHeight="1">
      <c r="A32" s="47" t="s">
        <v>27</v>
      </c>
      <c r="B32" s="284">
        <v>0</v>
      </c>
      <c r="C32" s="285">
        <v>367136</v>
      </c>
      <c r="D32" s="285">
        <v>0</v>
      </c>
      <c r="E32" s="285">
        <v>0</v>
      </c>
      <c r="F32" s="285">
        <v>0</v>
      </c>
      <c r="G32" s="286">
        <v>0</v>
      </c>
      <c r="H32" s="287">
        <v>367136</v>
      </c>
      <c r="I32" s="288">
        <v>372584</v>
      </c>
      <c r="J32" s="285">
        <v>29769</v>
      </c>
      <c r="K32" s="285">
        <v>333854</v>
      </c>
      <c r="L32" s="285">
        <v>0</v>
      </c>
      <c r="M32" s="285">
        <v>7716</v>
      </c>
      <c r="N32" s="285">
        <v>583857</v>
      </c>
      <c r="O32" s="289">
        <v>0</v>
      </c>
      <c r="P32" s="285">
        <v>0</v>
      </c>
      <c r="Q32" s="287">
        <v>1327780</v>
      </c>
      <c r="R32" s="290">
        <v>0</v>
      </c>
      <c r="S32" s="291">
        <v>1694916</v>
      </c>
    </row>
    <row r="33" spans="1:19" ht="15" customHeight="1">
      <c r="A33" s="47" t="s">
        <v>28</v>
      </c>
      <c r="B33" s="284">
        <v>0</v>
      </c>
      <c r="C33" s="285">
        <v>0</v>
      </c>
      <c r="D33" s="285">
        <v>0</v>
      </c>
      <c r="E33" s="285">
        <v>0</v>
      </c>
      <c r="F33" s="285">
        <v>0</v>
      </c>
      <c r="G33" s="286">
        <v>9388</v>
      </c>
      <c r="H33" s="287">
        <v>9388</v>
      </c>
      <c r="I33" s="288">
        <v>10972</v>
      </c>
      <c r="J33" s="285">
        <v>0</v>
      </c>
      <c r="K33" s="285">
        <v>0</v>
      </c>
      <c r="L33" s="285">
        <v>0</v>
      </c>
      <c r="M33" s="285">
        <v>0</v>
      </c>
      <c r="N33" s="285">
        <v>336793</v>
      </c>
      <c r="O33" s="289">
        <v>86793</v>
      </c>
      <c r="P33" s="285">
        <v>0</v>
      </c>
      <c r="Q33" s="287">
        <v>434558</v>
      </c>
      <c r="R33" s="290">
        <v>0</v>
      </c>
      <c r="S33" s="291">
        <v>443946</v>
      </c>
    </row>
    <row r="34" spans="1:19" ht="15" customHeight="1">
      <c r="A34" s="47" t="s">
        <v>29</v>
      </c>
      <c r="B34" s="284">
        <v>0</v>
      </c>
      <c r="C34" s="285">
        <v>0</v>
      </c>
      <c r="D34" s="285">
        <v>0</v>
      </c>
      <c r="E34" s="285">
        <v>0</v>
      </c>
      <c r="F34" s="285">
        <v>0</v>
      </c>
      <c r="G34" s="286">
        <v>15975</v>
      </c>
      <c r="H34" s="287">
        <v>15975</v>
      </c>
      <c r="I34" s="288">
        <v>103127</v>
      </c>
      <c r="J34" s="285">
        <v>2194</v>
      </c>
      <c r="K34" s="285">
        <v>39</v>
      </c>
      <c r="L34" s="285">
        <v>0</v>
      </c>
      <c r="M34" s="285">
        <v>7002</v>
      </c>
      <c r="N34" s="285">
        <v>351553</v>
      </c>
      <c r="O34" s="289">
        <v>413642</v>
      </c>
      <c r="P34" s="285">
        <v>0</v>
      </c>
      <c r="Q34" s="287">
        <v>877557</v>
      </c>
      <c r="R34" s="290">
        <v>8646</v>
      </c>
      <c r="S34" s="291">
        <v>902178</v>
      </c>
    </row>
    <row r="35" spans="1:19" ht="15" customHeight="1">
      <c r="A35" s="47" t="s">
        <v>30</v>
      </c>
      <c r="B35" s="284">
        <v>0</v>
      </c>
      <c r="C35" s="285">
        <v>0</v>
      </c>
      <c r="D35" s="285">
        <v>0</v>
      </c>
      <c r="E35" s="285">
        <v>0</v>
      </c>
      <c r="F35" s="285">
        <v>186</v>
      </c>
      <c r="G35" s="286">
        <v>350050</v>
      </c>
      <c r="H35" s="287">
        <v>350236</v>
      </c>
      <c r="I35" s="288">
        <v>1686614</v>
      </c>
      <c r="J35" s="285">
        <v>610081</v>
      </c>
      <c r="K35" s="285">
        <v>0</v>
      </c>
      <c r="L35" s="285">
        <v>0</v>
      </c>
      <c r="M35" s="285">
        <v>18390</v>
      </c>
      <c r="N35" s="285">
        <v>1113138</v>
      </c>
      <c r="O35" s="289">
        <v>1157730</v>
      </c>
      <c r="P35" s="285">
        <v>0</v>
      </c>
      <c r="Q35" s="287">
        <v>4585953</v>
      </c>
      <c r="R35" s="290">
        <v>0</v>
      </c>
      <c r="S35" s="291">
        <v>4936189</v>
      </c>
    </row>
    <row r="36" spans="1:19" ht="15" customHeight="1">
      <c r="A36" s="47" t="s">
        <v>31</v>
      </c>
      <c r="B36" s="284">
        <v>0</v>
      </c>
      <c r="C36" s="285">
        <v>0</v>
      </c>
      <c r="D36" s="285">
        <v>0</v>
      </c>
      <c r="E36" s="285">
        <v>0</v>
      </c>
      <c r="F36" s="285">
        <v>0</v>
      </c>
      <c r="G36" s="286">
        <v>0</v>
      </c>
      <c r="H36" s="287">
        <v>0</v>
      </c>
      <c r="I36" s="288">
        <v>209864</v>
      </c>
      <c r="J36" s="285">
        <v>17895</v>
      </c>
      <c r="K36" s="285">
        <v>0</v>
      </c>
      <c r="L36" s="285">
        <v>0</v>
      </c>
      <c r="M36" s="285">
        <v>9510</v>
      </c>
      <c r="N36" s="285">
        <v>103555</v>
      </c>
      <c r="O36" s="289">
        <v>530979</v>
      </c>
      <c r="P36" s="285">
        <v>0</v>
      </c>
      <c r="Q36" s="287">
        <v>871803</v>
      </c>
      <c r="R36" s="290">
        <v>38028</v>
      </c>
      <c r="S36" s="291">
        <v>909831</v>
      </c>
    </row>
    <row r="37" spans="1:19" ht="15" customHeight="1">
      <c r="A37" s="47" t="s">
        <v>32</v>
      </c>
      <c r="B37" s="284">
        <v>0</v>
      </c>
      <c r="C37" s="285">
        <v>0</v>
      </c>
      <c r="D37" s="285">
        <v>32</v>
      </c>
      <c r="E37" s="285">
        <v>0</v>
      </c>
      <c r="F37" s="285">
        <v>21</v>
      </c>
      <c r="G37" s="286">
        <v>19666</v>
      </c>
      <c r="H37" s="287">
        <v>19719</v>
      </c>
      <c r="I37" s="288">
        <v>37023</v>
      </c>
      <c r="J37" s="285">
        <v>296</v>
      </c>
      <c r="K37" s="285">
        <v>0</v>
      </c>
      <c r="L37" s="285">
        <v>0</v>
      </c>
      <c r="M37" s="285">
        <v>0</v>
      </c>
      <c r="N37" s="285">
        <v>472708</v>
      </c>
      <c r="O37" s="289">
        <v>395151</v>
      </c>
      <c r="P37" s="285">
        <v>3971</v>
      </c>
      <c r="Q37" s="287">
        <v>909149</v>
      </c>
      <c r="R37" s="290">
        <v>334950</v>
      </c>
      <c r="S37" s="291">
        <v>1263818</v>
      </c>
    </row>
    <row r="38" spans="1:19" ht="15" customHeight="1">
      <c r="A38" s="47" t="s">
        <v>33</v>
      </c>
      <c r="B38" s="284">
        <v>0</v>
      </c>
      <c r="C38" s="285">
        <v>0</v>
      </c>
      <c r="D38" s="285">
        <v>0</v>
      </c>
      <c r="E38" s="285">
        <v>0</v>
      </c>
      <c r="F38" s="285">
        <v>683</v>
      </c>
      <c r="G38" s="286">
        <v>25418</v>
      </c>
      <c r="H38" s="287">
        <v>26101</v>
      </c>
      <c r="I38" s="288">
        <v>317732</v>
      </c>
      <c r="J38" s="285">
        <v>23907</v>
      </c>
      <c r="K38" s="285">
        <v>0</v>
      </c>
      <c r="L38" s="285">
        <v>0</v>
      </c>
      <c r="M38" s="285">
        <v>7338</v>
      </c>
      <c r="N38" s="285">
        <v>73719</v>
      </c>
      <c r="O38" s="289">
        <v>457957</v>
      </c>
      <c r="P38" s="285">
        <v>0</v>
      </c>
      <c r="Q38" s="287">
        <v>880653</v>
      </c>
      <c r="R38" s="290">
        <v>685</v>
      </c>
      <c r="S38" s="291">
        <v>907439</v>
      </c>
    </row>
    <row r="39" spans="1:19" ht="15" customHeight="1">
      <c r="A39" s="47" t="s">
        <v>34</v>
      </c>
      <c r="B39" s="284">
        <v>0</v>
      </c>
      <c r="C39" s="285">
        <v>0</v>
      </c>
      <c r="D39" s="285">
        <v>0</v>
      </c>
      <c r="E39" s="285">
        <v>0</v>
      </c>
      <c r="F39" s="285">
        <v>0</v>
      </c>
      <c r="G39" s="286">
        <v>1078</v>
      </c>
      <c r="H39" s="287">
        <v>1078</v>
      </c>
      <c r="I39" s="288">
        <v>85421</v>
      </c>
      <c r="J39" s="285">
        <v>2162</v>
      </c>
      <c r="K39" s="285">
        <v>0</v>
      </c>
      <c r="L39" s="285">
        <v>0</v>
      </c>
      <c r="M39" s="285">
        <v>4047</v>
      </c>
      <c r="N39" s="285">
        <v>362469</v>
      </c>
      <c r="O39" s="289">
        <v>217793</v>
      </c>
      <c r="P39" s="285">
        <v>0</v>
      </c>
      <c r="Q39" s="287">
        <v>671892</v>
      </c>
      <c r="R39" s="290">
        <v>0</v>
      </c>
      <c r="S39" s="291">
        <v>672970</v>
      </c>
    </row>
    <row r="40" spans="1:19" ht="15" customHeight="1" thickBot="1">
      <c r="A40" s="48" t="s">
        <v>35</v>
      </c>
      <c r="B40" s="292">
        <v>0</v>
      </c>
      <c r="C40" s="293">
        <v>0</v>
      </c>
      <c r="D40" s="293">
        <v>0</v>
      </c>
      <c r="E40" s="293">
        <v>0</v>
      </c>
      <c r="F40" s="293">
        <v>0</v>
      </c>
      <c r="G40" s="294">
        <v>0</v>
      </c>
      <c r="H40" s="295">
        <v>0</v>
      </c>
      <c r="I40" s="296">
        <v>261125</v>
      </c>
      <c r="J40" s="293">
        <v>34221</v>
      </c>
      <c r="K40" s="293">
        <v>0</v>
      </c>
      <c r="L40" s="293">
        <v>0</v>
      </c>
      <c r="M40" s="293">
        <v>0</v>
      </c>
      <c r="N40" s="293">
        <v>48330</v>
      </c>
      <c r="O40" s="297">
        <v>435111</v>
      </c>
      <c r="P40" s="293">
        <v>0</v>
      </c>
      <c r="Q40" s="295">
        <v>778787</v>
      </c>
      <c r="R40" s="298">
        <v>7451</v>
      </c>
      <c r="S40" s="299">
        <v>786238</v>
      </c>
    </row>
    <row r="41" spans="1:19" s="99" customFormat="1" ht="14.25" customHeight="1" thickBot="1">
      <c r="A41" s="51" t="s">
        <v>36</v>
      </c>
      <c r="B41" s="300">
        <v>1392471</v>
      </c>
      <c r="C41" s="301">
        <v>5739496</v>
      </c>
      <c r="D41" s="301">
        <v>150577</v>
      </c>
      <c r="E41" s="301">
        <v>0</v>
      </c>
      <c r="F41" s="301">
        <v>14163</v>
      </c>
      <c r="G41" s="301">
        <v>1592579</v>
      </c>
      <c r="H41" s="302">
        <v>8889286</v>
      </c>
      <c r="I41" s="300">
        <v>28593213</v>
      </c>
      <c r="J41" s="301">
        <v>2888330</v>
      </c>
      <c r="K41" s="301">
        <v>5943656</v>
      </c>
      <c r="L41" s="301">
        <v>60011</v>
      </c>
      <c r="M41" s="301">
        <v>699802</v>
      </c>
      <c r="N41" s="301">
        <v>35851081</v>
      </c>
      <c r="O41" s="301">
        <v>16849315</v>
      </c>
      <c r="P41" s="301">
        <v>37684</v>
      </c>
      <c r="Q41" s="302">
        <v>90923092</v>
      </c>
      <c r="R41" s="303">
        <v>2582640</v>
      </c>
      <c r="S41" s="304">
        <v>102395018</v>
      </c>
    </row>
    <row r="42" spans="1:19" ht="15" customHeight="1">
      <c r="A42" s="46" t="s">
        <v>37</v>
      </c>
      <c r="B42" s="305">
        <v>0</v>
      </c>
      <c r="C42" s="306">
        <v>0</v>
      </c>
      <c r="D42" s="306">
        <v>0</v>
      </c>
      <c r="E42" s="306">
        <v>599</v>
      </c>
      <c r="F42" s="306">
        <v>0</v>
      </c>
      <c r="G42" s="306">
        <v>0</v>
      </c>
      <c r="H42" s="279">
        <v>599</v>
      </c>
      <c r="I42" s="305">
        <v>27497</v>
      </c>
      <c r="J42" s="306">
        <v>1233</v>
      </c>
      <c r="K42" s="306">
        <v>146340</v>
      </c>
      <c r="L42" s="306">
        <v>0</v>
      </c>
      <c r="M42" s="306">
        <v>0</v>
      </c>
      <c r="N42" s="306">
        <v>281622</v>
      </c>
      <c r="O42" s="306">
        <v>0</v>
      </c>
      <c r="P42" s="307">
        <v>0</v>
      </c>
      <c r="Q42" s="279">
        <v>456692</v>
      </c>
      <c r="R42" s="308">
        <v>0</v>
      </c>
      <c r="S42" s="283">
        <v>457291</v>
      </c>
    </row>
    <row r="43" spans="1:19" ht="15" customHeight="1">
      <c r="A43" s="47" t="s">
        <v>38</v>
      </c>
      <c r="B43" s="309">
        <v>0</v>
      </c>
      <c r="C43" s="310">
        <v>0</v>
      </c>
      <c r="D43" s="310">
        <v>685</v>
      </c>
      <c r="E43" s="310">
        <v>0</v>
      </c>
      <c r="F43" s="310">
        <v>0</v>
      </c>
      <c r="G43" s="310">
        <v>0</v>
      </c>
      <c r="H43" s="287">
        <v>685</v>
      </c>
      <c r="I43" s="309">
        <v>96840</v>
      </c>
      <c r="J43" s="310">
        <v>10592</v>
      </c>
      <c r="K43" s="310">
        <v>0</v>
      </c>
      <c r="L43" s="310">
        <v>0</v>
      </c>
      <c r="M43" s="310">
        <v>0</v>
      </c>
      <c r="N43" s="310">
        <v>81865</v>
      </c>
      <c r="O43" s="310">
        <v>99505</v>
      </c>
      <c r="P43" s="311">
        <v>0</v>
      </c>
      <c r="Q43" s="287">
        <v>288802</v>
      </c>
      <c r="R43" s="312">
        <v>52715</v>
      </c>
      <c r="S43" s="291">
        <v>342202</v>
      </c>
    </row>
    <row r="44" spans="1:19" ht="15" customHeight="1">
      <c r="A44" s="47" t="s">
        <v>39</v>
      </c>
      <c r="B44" s="309">
        <v>0</v>
      </c>
      <c r="C44" s="310">
        <v>0</v>
      </c>
      <c r="D44" s="310">
        <v>306</v>
      </c>
      <c r="E44" s="310">
        <v>0</v>
      </c>
      <c r="F44" s="310">
        <v>0</v>
      </c>
      <c r="G44" s="310">
        <v>0</v>
      </c>
      <c r="H44" s="287">
        <v>306</v>
      </c>
      <c r="I44" s="309">
        <v>26895</v>
      </c>
      <c r="J44" s="310">
        <v>10</v>
      </c>
      <c r="K44" s="310">
        <v>0</v>
      </c>
      <c r="L44" s="310">
        <v>0</v>
      </c>
      <c r="M44" s="310">
        <v>0</v>
      </c>
      <c r="N44" s="310">
        <v>76461</v>
      </c>
      <c r="O44" s="310">
        <v>60521</v>
      </c>
      <c r="P44" s="311">
        <v>0</v>
      </c>
      <c r="Q44" s="287">
        <v>163887</v>
      </c>
      <c r="R44" s="312">
        <v>25461</v>
      </c>
      <c r="S44" s="291">
        <v>189654</v>
      </c>
    </row>
    <row r="45" spans="1:19" ht="15" customHeight="1">
      <c r="A45" s="47" t="s">
        <v>40</v>
      </c>
      <c r="B45" s="309">
        <v>0</v>
      </c>
      <c r="C45" s="310">
        <v>374103</v>
      </c>
      <c r="D45" s="310">
        <v>1182</v>
      </c>
      <c r="E45" s="310">
        <v>0</v>
      </c>
      <c r="F45" s="310">
        <v>0</v>
      </c>
      <c r="G45" s="310">
        <v>0</v>
      </c>
      <c r="H45" s="287">
        <v>375285</v>
      </c>
      <c r="I45" s="309">
        <v>1355</v>
      </c>
      <c r="J45" s="310">
        <v>0</v>
      </c>
      <c r="K45" s="310">
        <v>0</v>
      </c>
      <c r="L45" s="310">
        <v>0</v>
      </c>
      <c r="M45" s="310">
        <v>0</v>
      </c>
      <c r="N45" s="310">
        <v>410856</v>
      </c>
      <c r="O45" s="310">
        <v>0</v>
      </c>
      <c r="P45" s="311">
        <v>0</v>
      </c>
      <c r="Q45" s="287">
        <v>412211</v>
      </c>
      <c r="R45" s="312">
        <v>15813</v>
      </c>
      <c r="S45" s="291">
        <v>803309</v>
      </c>
    </row>
    <row r="46" spans="1:19" ht="15" customHeight="1">
      <c r="A46" s="47" t="s">
        <v>41</v>
      </c>
      <c r="B46" s="309">
        <v>0</v>
      </c>
      <c r="C46" s="310">
        <v>0</v>
      </c>
      <c r="D46" s="310">
        <v>1004</v>
      </c>
      <c r="E46" s="310">
        <v>0</v>
      </c>
      <c r="F46" s="310">
        <v>16</v>
      </c>
      <c r="G46" s="310">
        <v>1447</v>
      </c>
      <c r="H46" s="287">
        <v>2467</v>
      </c>
      <c r="I46" s="309">
        <v>150389</v>
      </c>
      <c r="J46" s="310">
        <v>9278</v>
      </c>
      <c r="K46" s="310">
        <v>243236</v>
      </c>
      <c r="L46" s="310">
        <v>0</v>
      </c>
      <c r="M46" s="310">
        <v>0</v>
      </c>
      <c r="N46" s="310">
        <v>249143</v>
      </c>
      <c r="O46" s="310">
        <v>88</v>
      </c>
      <c r="P46" s="311">
        <v>0</v>
      </c>
      <c r="Q46" s="287">
        <v>652134</v>
      </c>
      <c r="R46" s="312">
        <v>8206</v>
      </c>
      <c r="S46" s="291">
        <v>662807</v>
      </c>
    </row>
    <row r="47" spans="1:19" ht="15" customHeight="1">
      <c r="A47" s="47" t="s">
        <v>42</v>
      </c>
      <c r="B47" s="309">
        <v>0</v>
      </c>
      <c r="C47" s="310">
        <v>0</v>
      </c>
      <c r="D47" s="310">
        <v>0</v>
      </c>
      <c r="E47" s="310">
        <v>0</v>
      </c>
      <c r="F47" s="310">
        <v>0</v>
      </c>
      <c r="G47" s="310">
        <v>2219</v>
      </c>
      <c r="H47" s="287">
        <v>2219</v>
      </c>
      <c r="I47" s="309">
        <v>26977</v>
      </c>
      <c r="J47" s="310">
        <v>1482</v>
      </c>
      <c r="K47" s="310">
        <v>69</v>
      </c>
      <c r="L47" s="310">
        <v>0</v>
      </c>
      <c r="M47" s="310">
        <v>0</v>
      </c>
      <c r="N47" s="310">
        <v>62219</v>
      </c>
      <c r="O47" s="310">
        <v>73900</v>
      </c>
      <c r="P47" s="311">
        <v>0</v>
      </c>
      <c r="Q47" s="287">
        <v>164647</v>
      </c>
      <c r="R47" s="312">
        <v>2256</v>
      </c>
      <c r="S47" s="291">
        <v>169122</v>
      </c>
    </row>
    <row r="48" spans="1:19" ht="15" customHeight="1">
      <c r="A48" s="47" t="s">
        <v>43</v>
      </c>
      <c r="B48" s="309">
        <v>0</v>
      </c>
      <c r="C48" s="310">
        <v>0</v>
      </c>
      <c r="D48" s="310">
        <v>0</v>
      </c>
      <c r="E48" s="310">
        <v>0</v>
      </c>
      <c r="F48" s="310">
        <v>0</v>
      </c>
      <c r="G48" s="310">
        <v>0</v>
      </c>
      <c r="H48" s="287">
        <v>0</v>
      </c>
      <c r="I48" s="309">
        <v>37961</v>
      </c>
      <c r="J48" s="310">
        <v>6</v>
      </c>
      <c r="K48" s="310">
        <v>149885</v>
      </c>
      <c r="L48" s="310">
        <v>9176</v>
      </c>
      <c r="M48" s="310">
        <v>0</v>
      </c>
      <c r="N48" s="310">
        <v>147336</v>
      </c>
      <c r="O48" s="310">
        <v>0</v>
      </c>
      <c r="P48" s="311">
        <v>0</v>
      </c>
      <c r="Q48" s="287">
        <v>344364</v>
      </c>
      <c r="R48" s="312">
        <v>0</v>
      </c>
      <c r="S48" s="291">
        <v>344364</v>
      </c>
    </row>
    <row r="49" spans="1:19" ht="15" customHeight="1">
      <c r="A49" s="47" t="s">
        <v>44</v>
      </c>
      <c r="B49" s="309">
        <v>0</v>
      </c>
      <c r="C49" s="310">
        <v>0</v>
      </c>
      <c r="D49" s="310">
        <v>0</v>
      </c>
      <c r="E49" s="310">
        <v>0</v>
      </c>
      <c r="F49" s="310">
        <v>0</v>
      </c>
      <c r="G49" s="310">
        <v>319</v>
      </c>
      <c r="H49" s="287">
        <v>319</v>
      </c>
      <c r="I49" s="309">
        <v>8875</v>
      </c>
      <c r="J49" s="310">
        <v>0</v>
      </c>
      <c r="K49" s="310">
        <v>0</v>
      </c>
      <c r="L49" s="310">
        <v>0</v>
      </c>
      <c r="M49" s="310">
        <v>0</v>
      </c>
      <c r="N49" s="310">
        <v>106407</v>
      </c>
      <c r="O49" s="310">
        <v>46148</v>
      </c>
      <c r="P49" s="311">
        <v>0</v>
      </c>
      <c r="Q49" s="287">
        <v>161430</v>
      </c>
      <c r="R49" s="312">
        <v>1487</v>
      </c>
      <c r="S49" s="291">
        <v>163236</v>
      </c>
    </row>
    <row r="50" spans="1:19" ht="15" customHeight="1">
      <c r="A50" s="47" t="s">
        <v>45</v>
      </c>
      <c r="B50" s="309">
        <v>0</v>
      </c>
      <c r="C50" s="310">
        <v>0</v>
      </c>
      <c r="D50" s="310">
        <v>0</v>
      </c>
      <c r="E50" s="310">
        <v>0</v>
      </c>
      <c r="F50" s="310">
        <v>0</v>
      </c>
      <c r="G50" s="310">
        <v>355</v>
      </c>
      <c r="H50" s="287">
        <v>355</v>
      </c>
      <c r="I50" s="309">
        <v>3934</v>
      </c>
      <c r="J50" s="310">
        <v>0</v>
      </c>
      <c r="K50" s="310">
        <v>0</v>
      </c>
      <c r="L50" s="310">
        <v>0</v>
      </c>
      <c r="M50" s="310">
        <v>0</v>
      </c>
      <c r="N50" s="310">
        <v>125266</v>
      </c>
      <c r="O50" s="310">
        <v>64043</v>
      </c>
      <c r="P50" s="311">
        <v>0</v>
      </c>
      <c r="Q50" s="287">
        <v>193243</v>
      </c>
      <c r="R50" s="312">
        <v>0</v>
      </c>
      <c r="S50" s="291">
        <v>193598</v>
      </c>
    </row>
    <row r="51" spans="1:19" ht="15" customHeight="1" thickBot="1">
      <c r="A51" s="49" t="s">
        <v>46</v>
      </c>
      <c r="B51" s="313">
        <v>0</v>
      </c>
      <c r="C51" s="314">
        <v>0</v>
      </c>
      <c r="D51" s="314">
        <v>0</v>
      </c>
      <c r="E51" s="314">
        <v>0</v>
      </c>
      <c r="F51" s="314">
        <v>0</v>
      </c>
      <c r="G51" s="314">
        <v>182</v>
      </c>
      <c r="H51" s="295">
        <v>182</v>
      </c>
      <c r="I51" s="313">
        <v>10158</v>
      </c>
      <c r="J51" s="314">
        <v>0</v>
      </c>
      <c r="K51" s="314">
        <v>0</v>
      </c>
      <c r="L51" s="314">
        <v>0</v>
      </c>
      <c r="M51" s="314">
        <v>0</v>
      </c>
      <c r="N51" s="314">
        <v>40063</v>
      </c>
      <c r="O51" s="314">
        <v>20128</v>
      </c>
      <c r="P51" s="315">
        <v>0</v>
      </c>
      <c r="Q51" s="295">
        <v>70349</v>
      </c>
      <c r="R51" s="316">
        <v>0</v>
      </c>
      <c r="S51" s="299">
        <v>70531</v>
      </c>
    </row>
    <row r="52" spans="1:19" s="99" customFormat="1" ht="11.25" thickBot="1">
      <c r="A52" s="51" t="s">
        <v>47</v>
      </c>
      <c r="B52" s="300">
        <v>0</v>
      </c>
      <c r="C52" s="301">
        <v>374103</v>
      </c>
      <c r="D52" s="301">
        <v>3177</v>
      </c>
      <c r="E52" s="301">
        <v>599</v>
      </c>
      <c r="F52" s="301">
        <v>16</v>
      </c>
      <c r="G52" s="301">
        <v>4522</v>
      </c>
      <c r="H52" s="302">
        <v>382417</v>
      </c>
      <c r="I52" s="300">
        <v>390881</v>
      </c>
      <c r="J52" s="301">
        <v>22601</v>
      </c>
      <c r="K52" s="301">
        <v>539530</v>
      </c>
      <c r="L52" s="301">
        <v>9176</v>
      </c>
      <c r="M52" s="301">
        <v>0</v>
      </c>
      <c r="N52" s="301">
        <v>1581238</v>
      </c>
      <c r="O52" s="301">
        <v>364333</v>
      </c>
      <c r="P52" s="301">
        <v>0</v>
      </c>
      <c r="Q52" s="302">
        <v>2907759</v>
      </c>
      <c r="R52" s="303">
        <v>105938</v>
      </c>
      <c r="S52" s="304">
        <v>3396114</v>
      </c>
    </row>
    <row r="53" spans="1:19" s="99" customFormat="1" ht="11.25" thickBot="1">
      <c r="A53" s="51" t="s">
        <v>48</v>
      </c>
      <c r="B53" s="300">
        <v>1392471</v>
      </c>
      <c r="C53" s="301">
        <v>6113599</v>
      </c>
      <c r="D53" s="301">
        <v>153754</v>
      </c>
      <c r="E53" s="301">
        <v>599</v>
      </c>
      <c r="F53" s="301">
        <v>14179</v>
      </c>
      <c r="G53" s="301">
        <v>1597101</v>
      </c>
      <c r="H53" s="317">
        <v>9271703</v>
      </c>
      <c r="I53" s="318">
        <v>28984094</v>
      </c>
      <c r="J53" s="319">
        <v>2910931</v>
      </c>
      <c r="K53" s="319">
        <v>6483186</v>
      </c>
      <c r="L53" s="319">
        <v>69187</v>
      </c>
      <c r="M53" s="319">
        <v>699802</v>
      </c>
      <c r="N53" s="319">
        <v>37432319</v>
      </c>
      <c r="O53" s="319">
        <v>17213648</v>
      </c>
      <c r="P53" s="319">
        <v>37684</v>
      </c>
      <c r="Q53" s="302">
        <v>93830851</v>
      </c>
      <c r="R53" s="303">
        <v>2688578</v>
      </c>
      <c r="S53" s="304">
        <v>105791132</v>
      </c>
    </row>
    <row r="54" spans="1:19" ht="31.5">
      <c r="A54" s="50" t="s">
        <v>126</v>
      </c>
      <c r="B54" s="305">
        <v>0</v>
      </c>
      <c r="C54" s="306">
        <v>0</v>
      </c>
      <c r="D54" s="306">
        <v>11888.898638809233</v>
      </c>
      <c r="E54" s="306">
        <v>0</v>
      </c>
      <c r="F54" s="306">
        <v>0</v>
      </c>
      <c r="G54" s="320"/>
      <c r="H54" s="287">
        <v>11888.898638809233</v>
      </c>
      <c r="I54" s="305">
        <v>473480.7732314106</v>
      </c>
      <c r="J54" s="306">
        <v>0</v>
      </c>
      <c r="K54" s="306">
        <v>461576.11379016365</v>
      </c>
      <c r="L54" s="306">
        <v>0</v>
      </c>
      <c r="M54" s="306">
        <v>0</v>
      </c>
      <c r="N54" s="306">
        <v>728277.7858398632</v>
      </c>
      <c r="O54" s="320"/>
      <c r="P54" s="306">
        <v>0</v>
      </c>
      <c r="Q54" s="287">
        <v>1663334.6728614373</v>
      </c>
      <c r="R54" s="308">
        <v>430902.3087459668</v>
      </c>
      <c r="S54" s="291">
        <v>2106125.8802462136</v>
      </c>
    </row>
    <row r="55" spans="1:19" ht="21">
      <c r="A55" s="31" t="s">
        <v>125</v>
      </c>
      <c r="B55" s="309">
        <v>0</v>
      </c>
      <c r="C55" s="310">
        <v>0</v>
      </c>
      <c r="D55" s="310">
        <v>12459</v>
      </c>
      <c r="E55" s="310">
        <v>447407</v>
      </c>
      <c r="F55" s="310">
        <v>0</v>
      </c>
      <c r="G55" s="321"/>
      <c r="H55" s="287">
        <v>459866</v>
      </c>
      <c r="I55" s="309">
        <v>226539</v>
      </c>
      <c r="J55" s="310">
        <v>0</v>
      </c>
      <c r="K55" s="310">
        <v>663739</v>
      </c>
      <c r="L55" s="310">
        <v>1420</v>
      </c>
      <c r="M55" s="310">
        <v>0</v>
      </c>
      <c r="N55" s="310">
        <v>623549</v>
      </c>
      <c r="O55" s="321"/>
      <c r="P55" s="311">
        <v>0</v>
      </c>
      <c r="Q55" s="287">
        <v>1515247</v>
      </c>
      <c r="R55" s="322">
        <v>69974</v>
      </c>
      <c r="S55" s="291">
        <v>2045087</v>
      </c>
    </row>
    <row r="56" spans="1:19" ht="10.5">
      <c r="A56" s="31" t="s">
        <v>121</v>
      </c>
      <c r="B56" s="309">
        <v>0</v>
      </c>
      <c r="C56" s="310">
        <v>365610</v>
      </c>
      <c r="D56" s="310">
        <v>2962</v>
      </c>
      <c r="E56" s="310">
        <v>0</v>
      </c>
      <c r="F56" s="310">
        <v>0</v>
      </c>
      <c r="G56" s="321"/>
      <c r="H56" s="287">
        <v>368572</v>
      </c>
      <c r="I56" s="309">
        <v>501191</v>
      </c>
      <c r="J56" s="310">
        <v>23148</v>
      </c>
      <c r="K56" s="310">
        <v>927425</v>
      </c>
      <c r="L56" s="310">
        <v>36529</v>
      </c>
      <c r="M56" s="310">
        <v>0</v>
      </c>
      <c r="N56" s="310">
        <v>111468</v>
      </c>
      <c r="O56" s="321"/>
      <c r="P56" s="311">
        <v>0</v>
      </c>
      <c r="Q56" s="287">
        <v>1599761</v>
      </c>
      <c r="R56" s="309">
        <v>44880</v>
      </c>
      <c r="S56" s="291">
        <v>2013213</v>
      </c>
    </row>
    <row r="57" spans="1:19" ht="21">
      <c r="A57" s="31" t="s">
        <v>128</v>
      </c>
      <c r="B57" s="309">
        <v>0</v>
      </c>
      <c r="C57" s="310">
        <v>0</v>
      </c>
      <c r="D57" s="310">
        <v>0</v>
      </c>
      <c r="E57" s="310">
        <v>0</v>
      </c>
      <c r="F57" s="310">
        <v>16068</v>
      </c>
      <c r="G57" s="321"/>
      <c r="H57" s="287">
        <v>16068</v>
      </c>
      <c r="I57" s="309">
        <v>46766</v>
      </c>
      <c r="J57" s="310">
        <v>0</v>
      </c>
      <c r="K57" s="310">
        <v>593937</v>
      </c>
      <c r="L57" s="310">
        <v>0</v>
      </c>
      <c r="M57" s="310">
        <v>0</v>
      </c>
      <c r="N57" s="310">
        <v>416805</v>
      </c>
      <c r="O57" s="321"/>
      <c r="P57" s="311">
        <v>0</v>
      </c>
      <c r="Q57" s="287">
        <v>1057508</v>
      </c>
      <c r="R57" s="309">
        <v>0</v>
      </c>
      <c r="S57" s="291">
        <v>1073576</v>
      </c>
    </row>
    <row r="58" spans="1:19" ht="21">
      <c r="A58" s="31" t="s">
        <v>127</v>
      </c>
      <c r="B58" s="309">
        <v>0</v>
      </c>
      <c r="C58" s="310">
        <v>394799</v>
      </c>
      <c r="D58" s="310">
        <v>1301</v>
      </c>
      <c r="E58" s="310">
        <v>0</v>
      </c>
      <c r="F58" s="310">
        <v>56804</v>
      </c>
      <c r="G58" s="321"/>
      <c r="H58" s="287">
        <v>452904</v>
      </c>
      <c r="I58" s="309">
        <v>1061769</v>
      </c>
      <c r="J58" s="310">
        <v>0</v>
      </c>
      <c r="K58" s="310">
        <v>1201694</v>
      </c>
      <c r="L58" s="310">
        <v>0</v>
      </c>
      <c r="M58" s="310">
        <v>0</v>
      </c>
      <c r="N58" s="310">
        <v>681691</v>
      </c>
      <c r="O58" s="321"/>
      <c r="P58" s="311">
        <v>0</v>
      </c>
      <c r="Q58" s="287">
        <v>2945154</v>
      </c>
      <c r="R58" s="309">
        <v>222355</v>
      </c>
      <c r="S58" s="291">
        <v>3620413</v>
      </c>
    </row>
    <row r="59" spans="1:19" ht="21">
      <c r="A59" s="31" t="s">
        <v>129</v>
      </c>
      <c r="B59" s="309">
        <v>0</v>
      </c>
      <c r="C59" s="310">
        <v>40920</v>
      </c>
      <c r="D59" s="310">
        <v>4164</v>
      </c>
      <c r="E59" s="310">
        <v>0</v>
      </c>
      <c r="F59" s="310">
        <v>0</v>
      </c>
      <c r="G59" s="321"/>
      <c r="H59" s="287">
        <v>45084</v>
      </c>
      <c r="I59" s="309">
        <v>282216</v>
      </c>
      <c r="J59" s="310">
        <v>0</v>
      </c>
      <c r="K59" s="310">
        <v>84926</v>
      </c>
      <c r="L59" s="310">
        <v>0</v>
      </c>
      <c r="M59" s="310">
        <v>0</v>
      </c>
      <c r="N59" s="310">
        <v>465978</v>
      </c>
      <c r="O59" s="321"/>
      <c r="P59" s="311">
        <v>0</v>
      </c>
      <c r="Q59" s="287">
        <v>833120</v>
      </c>
      <c r="R59" s="309">
        <v>58998</v>
      </c>
      <c r="S59" s="291">
        <v>937202</v>
      </c>
    </row>
    <row r="60" spans="1:19" ht="21">
      <c r="A60" s="31" t="s">
        <v>133</v>
      </c>
      <c r="B60" s="309">
        <v>0</v>
      </c>
      <c r="C60" s="310">
        <v>1473051</v>
      </c>
      <c r="D60" s="310">
        <v>8852</v>
      </c>
      <c r="E60" s="310">
        <v>0</v>
      </c>
      <c r="F60" s="310">
        <v>0</v>
      </c>
      <c r="G60" s="321"/>
      <c r="H60" s="287">
        <v>1481903</v>
      </c>
      <c r="I60" s="309">
        <v>179078</v>
      </c>
      <c r="J60" s="310">
        <v>0</v>
      </c>
      <c r="K60" s="310">
        <v>735732</v>
      </c>
      <c r="L60" s="310">
        <v>0</v>
      </c>
      <c r="M60" s="310">
        <v>0</v>
      </c>
      <c r="N60" s="310">
        <v>811084</v>
      </c>
      <c r="O60" s="321"/>
      <c r="P60" s="311">
        <v>0</v>
      </c>
      <c r="Q60" s="287">
        <v>1725894</v>
      </c>
      <c r="R60" s="309">
        <v>102938</v>
      </c>
      <c r="S60" s="291">
        <v>3310735</v>
      </c>
    </row>
    <row r="61" spans="1:19" ht="10.5">
      <c r="A61" s="133" t="s">
        <v>162</v>
      </c>
      <c r="B61" s="309">
        <v>0</v>
      </c>
      <c r="C61" s="310">
        <v>1762684</v>
      </c>
      <c r="D61" s="310">
        <v>7266</v>
      </c>
      <c r="E61" s="310">
        <v>0</v>
      </c>
      <c r="F61" s="310">
        <v>7480</v>
      </c>
      <c r="G61" s="321"/>
      <c r="H61" s="287">
        <v>1777430</v>
      </c>
      <c r="I61" s="309">
        <v>286218</v>
      </c>
      <c r="J61" s="310">
        <v>0</v>
      </c>
      <c r="K61" s="310">
        <v>566700</v>
      </c>
      <c r="L61" s="310">
        <v>0</v>
      </c>
      <c r="M61" s="310">
        <v>0</v>
      </c>
      <c r="N61" s="310">
        <v>551395</v>
      </c>
      <c r="O61" s="321"/>
      <c r="P61" s="311">
        <v>33032</v>
      </c>
      <c r="Q61" s="287">
        <v>1437345</v>
      </c>
      <c r="R61" s="309">
        <v>3290</v>
      </c>
      <c r="S61" s="291">
        <v>3218065</v>
      </c>
    </row>
    <row r="62" spans="1:19" ht="21">
      <c r="A62" s="31" t="s">
        <v>94</v>
      </c>
      <c r="B62" s="309">
        <v>0</v>
      </c>
      <c r="C62" s="310">
        <v>258940</v>
      </c>
      <c r="D62" s="310">
        <v>3225</v>
      </c>
      <c r="E62" s="310">
        <v>0</v>
      </c>
      <c r="F62" s="310">
        <v>0</v>
      </c>
      <c r="G62" s="321"/>
      <c r="H62" s="287">
        <v>262165</v>
      </c>
      <c r="I62" s="309">
        <v>120754</v>
      </c>
      <c r="J62" s="310">
        <v>0</v>
      </c>
      <c r="K62" s="310">
        <v>160654</v>
      </c>
      <c r="L62" s="310">
        <v>0</v>
      </c>
      <c r="M62" s="310">
        <v>0</v>
      </c>
      <c r="N62" s="310">
        <v>346550</v>
      </c>
      <c r="O62" s="321"/>
      <c r="P62" s="311">
        <v>2618</v>
      </c>
      <c r="Q62" s="287">
        <v>630576</v>
      </c>
      <c r="R62" s="309">
        <v>325861</v>
      </c>
      <c r="S62" s="291">
        <v>1218602</v>
      </c>
    </row>
    <row r="63" spans="1:19" ht="34.5" customHeight="1">
      <c r="A63" s="31" t="s">
        <v>131</v>
      </c>
      <c r="B63" s="309">
        <v>0</v>
      </c>
      <c r="C63" s="310">
        <v>0</v>
      </c>
      <c r="D63" s="310">
        <v>0</v>
      </c>
      <c r="E63" s="310">
        <v>0</v>
      </c>
      <c r="F63" s="310">
        <v>0</v>
      </c>
      <c r="G63" s="321"/>
      <c r="H63" s="287">
        <v>0</v>
      </c>
      <c r="I63" s="309">
        <v>55779</v>
      </c>
      <c r="J63" s="310">
        <v>0</v>
      </c>
      <c r="K63" s="310">
        <v>64139</v>
      </c>
      <c r="L63" s="310">
        <v>0</v>
      </c>
      <c r="M63" s="310">
        <v>0</v>
      </c>
      <c r="N63" s="310">
        <v>193221</v>
      </c>
      <c r="O63" s="321"/>
      <c r="P63" s="311">
        <v>2871</v>
      </c>
      <c r="Q63" s="287">
        <v>316010</v>
      </c>
      <c r="R63" s="309">
        <v>16744</v>
      </c>
      <c r="S63" s="291">
        <v>332754</v>
      </c>
    </row>
    <row r="64" spans="1:19" ht="21">
      <c r="A64" s="135" t="s">
        <v>175</v>
      </c>
      <c r="B64" s="309">
        <v>0</v>
      </c>
      <c r="C64" s="310">
        <v>3733675</v>
      </c>
      <c r="D64" s="310">
        <v>58595</v>
      </c>
      <c r="E64" s="310">
        <v>0</v>
      </c>
      <c r="F64" s="310">
        <v>0</v>
      </c>
      <c r="G64" s="321"/>
      <c r="H64" s="287">
        <v>3792270</v>
      </c>
      <c r="I64" s="309">
        <v>4083721</v>
      </c>
      <c r="J64" s="310">
        <v>0</v>
      </c>
      <c r="K64" s="310">
        <v>5932093</v>
      </c>
      <c r="L64" s="310">
        <v>56636</v>
      </c>
      <c r="M64" s="310">
        <v>0</v>
      </c>
      <c r="N64" s="310">
        <v>732122</v>
      </c>
      <c r="O64" s="321"/>
      <c r="P64" s="311">
        <v>5969</v>
      </c>
      <c r="Q64" s="287">
        <v>10810541</v>
      </c>
      <c r="R64" s="309">
        <v>276066</v>
      </c>
      <c r="S64" s="291">
        <v>14878877</v>
      </c>
    </row>
    <row r="65" spans="1:19" ht="21">
      <c r="A65" s="31" t="s">
        <v>173</v>
      </c>
      <c r="B65" s="323">
        <v>0</v>
      </c>
      <c r="C65" s="324">
        <v>0</v>
      </c>
      <c r="D65" s="324">
        <v>0</v>
      </c>
      <c r="E65" s="324">
        <v>0</v>
      </c>
      <c r="F65" s="324">
        <v>28579.651322564718</v>
      </c>
      <c r="G65" s="325"/>
      <c r="H65" s="287">
        <v>28579.651322564718</v>
      </c>
      <c r="I65" s="326">
        <v>0</v>
      </c>
      <c r="J65" s="327">
        <v>0</v>
      </c>
      <c r="K65" s="327">
        <v>0</v>
      </c>
      <c r="L65" s="327">
        <v>0</v>
      </c>
      <c r="M65" s="327">
        <v>0</v>
      </c>
      <c r="N65" s="327">
        <v>0</v>
      </c>
      <c r="O65" s="325"/>
      <c r="P65" s="328">
        <v>0</v>
      </c>
      <c r="Q65" s="287">
        <v>0</v>
      </c>
      <c r="R65" s="326">
        <v>0</v>
      </c>
      <c r="S65" s="291">
        <v>28579.651322564718</v>
      </c>
    </row>
    <row r="66" spans="1:19" ht="32.25" thickBot="1">
      <c r="A66" s="32" t="s">
        <v>163</v>
      </c>
      <c r="B66" s="313">
        <v>0</v>
      </c>
      <c r="C66" s="314">
        <v>0</v>
      </c>
      <c r="D66" s="314">
        <v>0</v>
      </c>
      <c r="E66" s="314">
        <v>0</v>
      </c>
      <c r="F66" s="314">
        <v>0</v>
      </c>
      <c r="G66" s="325"/>
      <c r="H66" s="287">
        <v>0</v>
      </c>
      <c r="I66" s="326">
        <v>22039.494646837553</v>
      </c>
      <c r="J66" s="327">
        <v>0</v>
      </c>
      <c r="K66" s="327">
        <v>1750.1310107761378</v>
      </c>
      <c r="L66" s="327">
        <v>0</v>
      </c>
      <c r="M66" s="327">
        <v>0</v>
      </c>
      <c r="N66" s="327">
        <v>181089.41656430194</v>
      </c>
      <c r="O66" s="325"/>
      <c r="P66" s="327">
        <v>75.144313480395</v>
      </c>
      <c r="Q66" s="287">
        <v>204954.186535396</v>
      </c>
      <c r="R66" s="329">
        <v>0</v>
      </c>
      <c r="S66" s="291">
        <v>204954.186535396</v>
      </c>
    </row>
    <row r="67" spans="1:19" ht="11.25" thickBot="1">
      <c r="A67" s="51" t="s">
        <v>87</v>
      </c>
      <c r="B67" s="300">
        <v>0</v>
      </c>
      <c r="C67" s="301">
        <v>8029679</v>
      </c>
      <c r="D67" s="301">
        <v>110712.89863880923</v>
      </c>
      <c r="E67" s="301">
        <v>447407</v>
      </c>
      <c r="F67" s="301">
        <v>108931.65132256472</v>
      </c>
      <c r="G67" s="330"/>
      <c r="H67" s="302">
        <v>8696730.549961373</v>
      </c>
      <c r="I67" s="300">
        <v>7339551.267878248</v>
      </c>
      <c r="J67" s="301">
        <v>23148</v>
      </c>
      <c r="K67" s="301">
        <v>11394365.24480094</v>
      </c>
      <c r="L67" s="301">
        <v>94585</v>
      </c>
      <c r="M67" s="301">
        <v>0</v>
      </c>
      <c r="N67" s="301">
        <v>5843230.202404165</v>
      </c>
      <c r="O67" s="330"/>
      <c r="P67" s="301">
        <v>44565.14431348039</v>
      </c>
      <c r="Q67" s="302">
        <v>24739444.859396834</v>
      </c>
      <c r="R67" s="303">
        <v>1552008.3087459668</v>
      </c>
      <c r="S67" s="304">
        <v>34988183.718104176</v>
      </c>
    </row>
    <row r="68" spans="1:19" ht="15" customHeight="1" thickBot="1">
      <c r="A68" s="52" t="s">
        <v>88</v>
      </c>
      <c r="B68" s="331">
        <v>1392471</v>
      </c>
      <c r="C68" s="332">
        <v>14143278</v>
      </c>
      <c r="D68" s="332">
        <v>264466.8986388092</v>
      </c>
      <c r="E68" s="332">
        <v>448006</v>
      </c>
      <c r="F68" s="332">
        <v>123110.65132256472</v>
      </c>
      <c r="G68" s="333">
        <v>1597101</v>
      </c>
      <c r="H68" s="334">
        <v>17968433.549961373</v>
      </c>
      <c r="I68" s="331">
        <v>36323645.26787825</v>
      </c>
      <c r="J68" s="332">
        <v>2934079</v>
      </c>
      <c r="K68" s="332">
        <v>17877551.24480094</v>
      </c>
      <c r="L68" s="332">
        <v>163772</v>
      </c>
      <c r="M68" s="332">
        <v>699802</v>
      </c>
      <c r="N68" s="332">
        <v>43275549.202404164</v>
      </c>
      <c r="O68" s="332">
        <v>17213648</v>
      </c>
      <c r="P68" s="332">
        <v>82249.14431348038</v>
      </c>
      <c r="Q68" s="334">
        <v>118570295.85939683</v>
      </c>
      <c r="R68" s="335">
        <v>4240586.308745967</v>
      </c>
      <c r="S68" s="336">
        <v>140779315.71810418</v>
      </c>
    </row>
    <row r="69" spans="1:17" s="99" customFormat="1" ht="15" customHeight="1">
      <c r="A69" s="99" t="s">
        <v>190</v>
      </c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</row>
    <row r="70" spans="1:19" s="104" customFormat="1" ht="15.75" customHeight="1">
      <c r="A70" s="106"/>
      <c r="Q70" s="105"/>
      <c r="R70" s="105"/>
      <c r="S70" s="105"/>
    </row>
  </sheetData>
  <sheetProtection/>
  <mergeCells count="2">
    <mergeCell ref="B6:E6"/>
    <mergeCell ref="J6:L6"/>
  </mergeCells>
  <printOptions horizontalCentered="1"/>
  <pageMargins left="0.5905511811023623" right="0.3937007874015748" top="0.7874015748031497" bottom="0.7874015748031497" header="0.5118110236220472" footer="0.4330708661417323"/>
  <pageSetup fitToHeight="0" fitToWidth="1" horizontalDpi="600" verticalDpi="600" orientation="landscape" paperSize="9" scale="79" r:id="rId1"/>
  <rowBreaks count="1" manualBreakCount="1">
    <brk id="41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T119"/>
  <sheetViews>
    <sheetView view="pageBreakPreview" zoomScale="90" zoomScaleSheetLayoutView="90" workbookViewId="0" topLeftCell="A1">
      <pane xSplit="1" ySplit="6" topLeftCell="B7" activePane="bottomRight" state="frozen"/>
      <selection pane="topLeft" activeCell="A70" sqref="A1:J70"/>
      <selection pane="topRight" activeCell="A70" sqref="A1:J70"/>
      <selection pane="bottomLeft" activeCell="A70" sqref="A1:J70"/>
      <selection pane="bottomRight" activeCell="A2" sqref="A2"/>
    </sheetView>
  </sheetViews>
  <sheetFormatPr defaultColWidth="8.796875" defaultRowHeight="14.25"/>
  <cols>
    <col min="1" max="1" width="8.59765625" style="6" customWidth="1"/>
    <col min="2" max="4" width="9" style="7" customWidth="1"/>
    <col min="5" max="6" width="6.69921875" style="7" customWidth="1"/>
    <col min="7" max="7" width="8.19921875" style="7" customWidth="1"/>
    <col min="8" max="8" width="8.19921875" style="7" bestFit="1" customWidth="1"/>
    <col min="9" max="12" width="9" style="7" customWidth="1"/>
    <col min="13" max="13" width="6.69921875" style="7" customWidth="1"/>
    <col min="14" max="14" width="9" style="7" customWidth="1"/>
    <col min="15" max="15" width="8.19921875" style="7" customWidth="1"/>
    <col min="16" max="16" width="6" style="7" bestFit="1" customWidth="1"/>
    <col min="17" max="17" width="9.69921875" style="7" customWidth="1"/>
    <col min="18" max="18" width="8.19921875" style="7" customWidth="1"/>
    <col min="19" max="19" width="9.69921875" style="7" customWidth="1"/>
    <col min="20" max="20" width="4.5" style="6" customWidth="1"/>
    <col min="21" max="16384" width="9" style="337" customWidth="1"/>
  </cols>
  <sheetData>
    <row r="2" ht="13.5" customHeight="1">
      <c r="A2" s="128" t="s">
        <v>146</v>
      </c>
    </row>
    <row r="3" spans="1:20" s="144" customFormat="1" ht="13.5" customHeight="1" thickBo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6"/>
      <c r="R3" s="6"/>
      <c r="S3" s="113" t="s">
        <v>49</v>
      </c>
      <c r="T3" s="6"/>
    </row>
    <row r="4" spans="1:20" s="144" customFormat="1" ht="13.5" customHeight="1">
      <c r="A4" s="33" t="s">
        <v>90</v>
      </c>
      <c r="B4" s="487" t="s">
        <v>61</v>
      </c>
      <c r="C4" s="488"/>
      <c r="D4" s="488"/>
      <c r="E4" s="488"/>
      <c r="F4" s="488"/>
      <c r="G4" s="488"/>
      <c r="H4" s="489"/>
      <c r="I4" s="487" t="s">
        <v>62</v>
      </c>
      <c r="J4" s="488"/>
      <c r="K4" s="488"/>
      <c r="L4" s="488"/>
      <c r="M4" s="488"/>
      <c r="N4" s="488"/>
      <c r="O4" s="488"/>
      <c r="P4" s="488"/>
      <c r="Q4" s="489"/>
      <c r="R4" s="127"/>
      <c r="S4" s="36"/>
      <c r="T4" s="6"/>
    </row>
    <row r="5" spans="1:20" s="145" customFormat="1" ht="13.5" customHeight="1">
      <c r="A5" s="37" t="s">
        <v>91</v>
      </c>
      <c r="B5" s="490" t="s">
        <v>63</v>
      </c>
      <c r="C5" s="491"/>
      <c r="D5" s="491"/>
      <c r="E5" s="484"/>
      <c r="F5" s="61" t="s">
        <v>64</v>
      </c>
      <c r="G5" s="61" t="s">
        <v>148</v>
      </c>
      <c r="H5" s="38" t="s">
        <v>65</v>
      </c>
      <c r="I5" s="63" t="s">
        <v>66</v>
      </c>
      <c r="J5" s="492" t="s">
        <v>67</v>
      </c>
      <c r="K5" s="493"/>
      <c r="L5" s="494"/>
      <c r="M5" s="62" t="s">
        <v>68</v>
      </c>
      <c r="N5" s="61" t="s">
        <v>69</v>
      </c>
      <c r="O5" s="61" t="s">
        <v>148</v>
      </c>
      <c r="P5" s="61" t="s">
        <v>95</v>
      </c>
      <c r="Q5" s="38" t="s">
        <v>65</v>
      </c>
      <c r="R5" s="39" t="s">
        <v>149</v>
      </c>
      <c r="S5" s="40" t="s">
        <v>58</v>
      </c>
      <c r="T5" s="41"/>
    </row>
    <row r="6" spans="1:20" s="145" customFormat="1" ht="13.5" customHeight="1" thickBot="1">
      <c r="A6" s="42" t="s">
        <v>92</v>
      </c>
      <c r="B6" s="129" t="s">
        <v>97</v>
      </c>
      <c r="C6" s="130" t="s">
        <v>150</v>
      </c>
      <c r="D6" s="131" t="s">
        <v>71</v>
      </c>
      <c r="E6" s="59" t="s">
        <v>55</v>
      </c>
      <c r="F6" s="126"/>
      <c r="G6" s="59" t="s">
        <v>151</v>
      </c>
      <c r="H6" s="43"/>
      <c r="I6" s="60"/>
      <c r="J6" s="59" t="s">
        <v>72</v>
      </c>
      <c r="K6" s="59" t="s">
        <v>73</v>
      </c>
      <c r="L6" s="59" t="s">
        <v>74</v>
      </c>
      <c r="M6" s="59" t="s">
        <v>75</v>
      </c>
      <c r="N6" s="59"/>
      <c r="O6" s="59" t="s">
        <v>151</v>
      </c>
      <c r="P6" s="59" t="s">
        <v>124</v>
      </c>
      <c r="Q6" s="43"/>
      <c r="R6" s="44"/>
      <c r="S6" s="45"/>
      <c r="T6" s="41"/>
    </row>
    <row r="7" spans="1:20" s="144" customFormat="1" ht="15" customHeight="1">
      <c r="A7" s="46" t="s">
        <v>182</v>
      </c>
      <c r="B7" s="338">
        <v>0</v>
      </c>
      <c r="C7" s="339">
        <v>0</v>
      </c>
      <c r="D7" s="339">
        <v>0</v>
      </c>
      <c r="E7" s="339">
        <v>0</v>
      </c>
      <c r="F7" s="339">
        <v>0</v>
      </c>
      <c r="G7" s="340">
        <v>0</v>
      </c>
      <c r="H7" s="341">
        <v>0</v>
      </c>
      <c r="I7" s="338">
        <v>52394</v>
      </c>
      <c r="J7" s="339">
        <v>0</v>
      </c>
      <c r="K7" s="339">
        <v>9008</v>
      </c>
      <c r="L7" s="342">
        <v>0</v>
      </c>
      <c r="M7" s="339">
        <v>0</v>
      </c>
      <c r="N7" s="339">
        <v>3736</v>
      </c>
      <c r="O7" s="340">
        <v>0</v>
      </c>
      <c r="P7" s="339">
        <v>0</v>
      </c>
      <c r="Q7" s="341">
        <v>65138</v>
      </c>
      <c r="R7" s="343">
        <v>0</v>
      </c>
      <c r="S7" s="344">
        <v>65138</v>
      </c>
      <c r="T7" s="122"/>
    </row>
    <row r="8" spans="1:20" s="144" customFormat="1" ht="15" customHeight="1">
      <c r="A8" s="47" t="s">
        <v>4</v>
      </c>
      <c r="B8" s="345">
        <v>0</v>
      </c>
      <c r="C8" s="346">
        <v>0</v>
      </c>
      <c r="D8" s="346">
        <v>0</v>
      </c>
      <c r="E8" s="346">
        <v>0</v>
      </c>
      <c r="F8" s="346">
        <v>0</v>
      </c>
      <c r="G8" s="347">
        <v>0</v>
      </c>
      <c r="H8" s="348">
        <v>0</v>
      </c>
      <c r="I8" s="349">
        <v>166780</v>
      </c>
      <c r="J8" s="346">
        <v>9735</v>
      </c>
      <c r="K8" s="346">
        <v>192446</v>
      </c>
      <c r="L8" s="346">
        <v>0</v>
      </c>
      <c r="M8" s="346">
        <v>0</v>
      </c>
      <c r="N8" s="346">
        <v>445683</v>
      </c>
      <c r="O8" s="347">
        <v>0</v>
      </c>
      <c r="P8" s="346">
        <v>0</v>
      </c>
      <c r="Q8" s="348">
        <v>814644</v>
      </c>
      <c r="R8" s="350">
        <v>0</v>
      </c>
      <c r="S8" s="351">
        <v>814644</v>
      </c>
      <c r="T8" s="122"/>
    </row>
    <row r="9" spans="1:20" s="144" customFormat="1" ht="15" customHeight="1">
      <c r="A9" s="47" t="s">
        <v>5</v>
      </c>
      <c r="B9" s="349">
        <v>0</v>
      </c>
      <c r="C9" s="346">
        <v>0</v>
      </c>
      <c r="D9" s="346">
        <v>0</v>
      </c>
      <c r="E9" s="346">
        <v>0</v>
      </c>
      <c r="F9" s="346">
        <v>0</v>
      </c>
      <c r="G9" s="347">
        <v>0</v>
      </c>
      <c r="H9" s="348">
        <v>0</v>
      </c>
      <c r="I9" s="349">
        <v>14141</v>
      </c>
      <c r="J9" s="346">
        <v>0</v>
      </c>
      <c r="K9" s="346">
        <v>19707</v>
      </c>
      <c r="L9" s="346">
        <v>0</v>
      </c>
      <c r="M9" s="346">
        <v>0</v>
      </c>
      <c r="N9" s="346">
        <v>30786</v>
      </c>
      <c r="O9" s="347">
        <v>0</v>
      </c>
      <c r="P9" s="346">
        <v>0</v>
      </c>
      <c r="Q9" s="348">
        <v>64634</v>
      </c>
      <c r="R9" s="350">
        <v>0</v>
      </c>
      <c r="S9" s="351">
        <v>64634</v>
      </c>
      <c r="T9" s="122"/>
    </row>
    <row r="10" spans="1:20" s="144" customFormat="1" ht="15" customHeight="1">
      <c r="A10" s="47" t="s">
        <v>6</v>
      </c>
      <c r="B10" s="349">
        <v>0</v>
      </c>
      <c r="C10" s="346">
        <v>0</v>
      </c>
      <c r="D10" s="346">
        <v>0</v>
      </c>
      <c r="E10" s="346">
        <v>0</v>
      </c>
      <c r="F10" s="346">
        <v>0</v>
      </c>
      <c r="G10" s="347">
        <v>0</v>
      </c>
      <c r="H10" s="348">
        <v>0</v>
      </c>
      <c r="I10" s="349">
        <v>23565</v>
      </c>
      <c r="J10" s="346">
        <v>125</v>
      </c>
      <c r="K10" s="346">
        <v>0</v>
      </c>
      <c r="L10" s="346">
        <v>0</v>
      </c>
      <c r="M10" s="346">
        <v>0</v>
      </c>
      <c r="N10" s="346">
        <v>47104</v>
      </c>
      <c r="O10" s="347">
        <v>0</v>
      </c>
      <c r="P10" s="346">
        <v>2717</v>
      </c>
      <c r="Q10" s="348">
        <v>73511</v>
      </c>
      <c r="R10" s="350">
        <v>0</v>
      </c>
      <c r="S10" s="351">
        <v>73511</v>
      </c>
      <c r="T10" s="122"/>
    </row>
    <row r="11" spans="1:20" s="144" customFormat="1" ht="15" customHeight="1">
      <c r="A11" s="47" t="s">
        <v>7</v>
      </c>
      <c r="B11" s="352">
        <v>0</v>
      </c>
      <c r="C11" s="353">
        <v>0</v>
      </c>
      <c r="D11" s="353">
        <v>0</v>
      </c>
      <c r="E11" s="353">
        <v>0</v>
      </c>
      <c r="F11" s="353">
        <v>0</v>
      </c>
      <c r="G11" s="354">
        <v>0</v>
      </c>
      <c r="H11" s="348">
        <v>0</v>
      </c>
      <c r="I11" s="352">
        <v>28402</v>
      </c>
      <c r="J11" s="353">
        <v>7025</v>
      </c>
      <c r="K11" s="353">
        <v>0</v>
      </c>
      <c r="L11" s="353">
        <v>0</v>
      </c>
      <c r="M11" s="353">
        <v>0</v>
      </c>
      <c r="N11" s="353">
        <v>0</v>
      </c>
      <c r="O11" s="354">
        <v>0</v>
      </c>
      <c r="P11" s="353">
        <v>0</v>
      </c>
      <c r="Q11" s="348">
        <v>35427</v>
      </c>
      <c r="R11" s="355">
        <v>0</v>
      </c>
      <c r="S11" s="351">
        <v>35427</v>
      </c>
      <c r="T11" s="122"/>
    </row>
    <row r="12" spans="1:20" s="144" customFormat="1" ht="15" customHeight="1">
      <c r="A12" s="47" t="s">
        <v>8</v>
      </c>
      <c r="B12" s="352">
        <v>0</v>
      </c>
      <c r="C12" s="353">
        <v>0</v>
      </c>
      <c r="D12" s="353">
        <v>0</v>
      </c>
      <c r="E12" s="353">
        <v>0</v>
      </c>
      <c r="F12" s="353">
        <v>0</v>
      </c>
      <c r="G12" s="354">
        <v>0</v>
      </c>
      <c r="H12" s="348">
        <v>0</v>
      </c>
      <c r="I12" s="352">
        <v>39958</v>
      </c>
      <c r="J12" s="353">
        <v>0</v>
      </c>
      <c r="K12" s="353">
        <v>0</v>
      </c>
      <c r="L12" s="353">
        <v>0</v>
      </c>
      <c r="M12" s="353">
        <v>0</v>
      </c>
      <c r="N12" s="353">
        <v>30815</v>
      </c>
      <c r="O12" s="354">
        <v>0</v>
      </c>
      <c r="P12" s="353">
        <v>0</v>
      </c>
      <c r="Q12" s="348">
        <v>70773</v>
      </c>
      <c r="R12" s="355">
        <v>10471</v>
      </c>
      <c r="S12" s="351">
        <v>81244</v>
      </c>
      <c r="T12" s="122"/>
    </row>
    <row r="13" spans="1:20" s="144" customFormat="1" ht="15" customHeight="1">
      <c r="A13" s="47" t="s">
        <v>9</v>
      </c>
      <c r="B13" s="352">
        <v>0</v>
      </c>
      <c r="C13" s="353">
        <v>0</v>
      </c>
      <c r="D13" s="353">
        <v>0</v>
      </c>
      <c r="E13" s="353">
        <v>0</v>
      </c>
      <c r="F13" s="353">
        <v>0</v>
      </c>
      <c r="G13" s="354">
        <v>0</v>
      </c>
      <c r="H13" s="348">
        <v>0</v>
      </c>
      <c r="I13" s="352">
        <v>9562</v>
      </c>
      <c r="J13" s="353">
        <v>0</v>
      </c>
      <c r="K13" s="353">
        <v>0</v>
      </c>
      <c r="L13" s="353">
        <v>0</v>
      </c>
      <c r="M13" s="353">
        <v>0</v>
      </c>
      <c r="N13" s="353">
        <v>0</v>
      </c>
      <c r="O13" s="354">
        <v>32850</v>
      </c>
      <c r="P13" s="353">
        <v>0</v>
      </c>
      <c r="Q13" s="348">
        <v>42412</v>
      </c>
      <c r="R13" s="355">
        <v>6769</v>
      </c>
      <c r="S13" s="351">
        <v>49181</v>
      </c>
      <c r="T13" s="122"/>
    </row>
    <row r="14" spans="1:20" s="144" customFormat="1" ht="15" customHeight="1">
      <c r="A14" s="47" t="s">
        <v>10</v>
      </c>
      <c r="B14" s="352">
        <v>0</v>
      </c>
      <c r="C14" s="353">
        <v>0</v>
      </c>
      <c r="D14" s="353">
        <v>0</v>
      </c>
      <c r="E14" s="353">
        <v>0</v>
      </c>
      <c r="F14" s="353">
        <v>0</v>
      </c>
      <c r="G14" s="354">
        <v>0</v>
      </c>
      <c r="H14" s="348">
        <v>0</v>
      </c>
      <c r="I14" s="352">
        <v>56115</v>
      </c>
      <c r="J14" s="353">
        <v>0</v>
      </c>
      <c r="K14" s="353">
        <v>71065</v>
      </c>
      <c r="L14" s="353">
        <v>0</v>
      </c>
      <c r="M14" s="353">
        <v>0</v>
      </c>
      <c r="N14" s="353">
        <v>144047</v>
      </c>
      <c r="O14" s="354">
        <v>0</v>
      </c>
      <c r="P14" s="353">
        <v>0</v>
      </c>
      <c r="Q14" s="348">
        <v>271227</v>
      </c>
      <c r="R14" s="355">
        <v>938</v>
      </c>
      <c r="S14" s="351">
        <v>272165</v>
      </c>
      <c r="T14" s="122"/>
    </row>
    <row r="15" spans="1:20" s="144" customFormat="1" ht="15" customHeight="1">
      <c r="A15" s="47" t="s">
        <v>11</v>
      </c>
      <c r="B15" s="352">
        <v>0</v>
      </c>
      <c r="C15" s="353">
        <v>8398</v>
      </c>
      <c r="D15" s="353">
        <v>0</v>
      </c>
      <c r="E15" s="353">
        <v>0</v>
      </c>
      <c r="F15" s="353">
        <v>4400</v>
      </c>
      <c r="G15" s="354">
        <v>0</v>
      </c>
      <c r="H15" s="348">
        <v>12798</v>
      </c>
      <c r="I15" s="352">
        <v>2000</v>
      </c>
      <c r="J15" s="353">
        <v>26689</v>
      </c>
      <c r="K15" s="353">
        <v>26385</v>
      </c>
      <c r="L15" s="353">
        <v>0</v>
      </c>
      <c r="M15" s="353">
        <v>0</v>
      </c>
      <c r="N15" s="353">
        <v>96661</v>
      </c>
      <c r="O15" s="354">
        <v>0</v>
      </c>
      <c r="P15" s="353">
        <v>0</v>
      </c>
      <c r="Q15" s="348">
        <v>151735</v>
      </c>
      <c r="R15" s="355">
        <v>279</v>
      </c>
      <c r="S15" s="351">
        <v>164812</v>
      </c>
      <c r="T15" s="122"/>
    </row>
    <row r="16" spans="1:20" s="144" customFormat="1" ht="15" customHeight="1">
      <c r="A16" s="47" t="s">
        <v>12</v>
      </c>
      <c r="B16" s="352">
        <v>0</v>
      </c>
      <c r="C16" s="353">
        <v>0</v>
      </c>
      <c r="D16" s="353">
        <v>0</v>
      </c>
      <c r="E16" s="353">
        <v>0</v>
      </c>
      <c r="F16" s="353">
        <v>0</v>
      </c>
      <c r="G16" s="354">
        <v>0</v>
      </c>
      <c r="H16" s="348">
        <v>0</v>
      </c>
      <c r="I16" s="352">
        <v>9083</v>
      </c>
      <c r="J16" s="353">
        <v>0</v>
      </c>
      <c r="K16" s="353">
        <v>0</v>
      </c>
      <c r="L16" s="353">
        <v>0</v>
      </c>
      <c r="M16" s="353">
        <v>0</v>
      </c>
      <c r="N16" s="353">
        <v>0</v>
      </c>
      <c r="O16" s="354">
        <v>0</v>
      </c>
      <c r="P16" s="353">
        <v>0</v>
      </c>
      <c r="Q16" s="348">
        <v>9083</v>
      </c>
      <c r="R16" s="355">
        <v>0</v>
      </c>
      <c r="S16" s="351">
        <v>9083</v>
      </c>
      <c r="T16" s="122"/>
    </row>
    <row r="17" spans="1:20" s="144" customFormat="1" ht="15" customHeight="1">
      <c r="A17" s="47" t="s">
        <v>13</v>
      </c>
      <c r="B17" s="352">
        <v>0</v>
      </c>
      <c r="C17" s="353">
        <v>6633</v>
      </c>
      <c r="D17" s="353">
        <v>0</v>
      </c>
      <c r="E17" s="353">
        <v>0</v>
      </c>
      <c r="F17" s="353">
        <v>0</v>
      </c>
      <c r="G17" s="354">
        <v>0</v>
      </c>
      <c r="H17" s="348">
        <v>6633</v>
      </c>
      <c r="I17" s="352">
        <v>147081</v>
      </c>
      <c r="J17" s="353">
        <v>4221</v>
      </c>
      <c r="K17" s="353">
        <v>125472</v>
      </c>
      <c r="L17" s="353">
        <v>0</v>
      </c>
      <c r="M17" s="353">
        <v>0</v>
      </c>
      <c r="N17" s="353">
        <v>29808</v>
      </c>
      <c r="O17" s="354">
        <v>0</v>
      </c>
      <c r="P17" s="353">
        <v>0</v>
      </c>
      <c r="Q17" s="348">
        <v>306582</v>
      </c>
      <c r="R17" s="355">
        <v>20348</v>
      </c>
      <c r="S17" s="351">
        <v>333563</v>
      </c>
      <c r="T17" s="122"/>
    </row>
    <row r="18" spans="1:20" s="144" customFormat="1" ht="15" customHeight="1">
      <c r="A18" s="47" t="s">
        <v>14</v>
      </c>
      <c r="B18" s="352">
        <v>0</v>
      </c>
      <c r="C18" s="353">
        <v>0</v>
      </c>
      <c r="D18" s="353">
        <v>0</v>
      </c>
      <c r="E18" s="353">
        <v>0</v>
      </c>
      <c r="F18" s="353">
        <v>0</v>
      </c>
      <c r="G18" s="354">
        <v>0</v>
      </c>
      <c r="H18" s="348">
        <v>0</v>
      </c>
      <c r="I18" s="352">
        <v>119978</v>
      </c>
      <c r="J18" s="353">
        <v>8562</v>
      </c>
      <c r="K18" s="353">
        <v>15679</v>
      </c>
      <c r="L18" s="353">
        <v>0</v>
      </c>
      <c r="M18" s="353">
        <v>80</v>
      </c>
      <c r="N18" s="353">
        <v>19878</v>
      </c>
      <c r="O18" s="354">
        <v>0</v>
      </c>
      <c r="P18" s="353">
        <v>0</v>
      </c>
      <c r="Q18" s="348">
        <v>164177</v>
      </c>
      <c r="R18" s="355">
        <v>21693</v>
      </c>
      <c r="S18" s="351">
        <v>185870</v>
      </c>
      <c r="T18" s="122"/>
    </row>
    <row r="19" spans="1:20" s="144" customFormat="1" ht="15" customHeight="1">
      <c r="A19" s="47" t="s">
        <v>15</v>
      </c>
      <c r="B19" s="352">
        <v>0</v>
      </c>
      <c r="C19" s="353">
        <v>61281</v>
      </c>
      <c r="D19" s="353">
        <v>0</v>
      </c>
      <c r="E19" s="353">
        <v>0</v>
      </c>
      <c r="F19" s="353">
        <v>0</v>
      </c>
      <c r="G19" s="354">
        <v>0</v>
      </c>
      <c r="H19" s="348">
        <v>61281</v>
      </c>
      <c r="I19" s="352">
        <v>412340</v>
      </c>
      <c r="J19" s="353">
        <v>25264</v>
      </c>
      <c r="K19" s="353">
        <v>77693</v>
      </c>
      <c r="L19" s="353">
        <v>0</v>
      </c>
      <c r="M19" s="353">
        <v>74767</v>
      </c>
      <c r="N19" s="353">
        <v>59277</v>
      </c>
      <c r="O19" s="354">
        <v>0</v>
      </c>
      <c r="P19" s="353">
        <v>0</v>
      </c>
      <c r="Q19" s="348">
        <v>649341</v>
      </c>
      <c r="R19" s="355">
        <v>18262</v>
      </c>
      <c r="S19" s="351">
        <v>728884</v>
      </c>
      <c r="T19" s="122"/>
    </row>
    <row r="20" spans="1:20" s="144" customFormat="1" ht="15" customHeight="1">
      <c r="A20" s="47" t="s">
        <v>16</v>
      </c>
      <c r="B20" s="352">
        <v>0</v>
      </c>
      <c r="C20" s="353">
        <v>0</v>
      </c>
      <c r="D20" s="353">
        <v>0</v>
      </c>
      <c r="E20" s="353">
        <v>0</v>
      </c>
      <c r="F20" s="353">
        <v>0</v>
      </c>
      <c r="G20" s="354">
        <v>35294</v>
      </c>
      <c r="H20" s="348">
        <v>35294</v>
      </c>
      <c r="I20" s="352">
        <v>15584</v>
      </c>
      <c r="J20" s="353">
        <v>0</v>
      </c>
      <c r="K20" s="353">
        <v>0</v>
      </c>
      <c r="L20" s="353">
        <v>0</v>
      </c>
      <c r="M20" s="353">
        <v>0</v>
      </c>
      <c r="N20" s="353">
        <v>0</v>
      </c>
      <c r="O20" s="354">
        <v>217446</v>
      </c>
      <c r="P20" s="353">
        <v>0</v>
      </c>
      <c r="Q20" s="348">
        <v>233030</v>
      </c>
      <c r="R20" s="355">
        <v>0</v>
      </c>
      <c r="S20" s="351">
        <v>268324</v>
      </c>
      <c r="T20" s="122"/>
    </row>
    <row r="21" spans="1:20" s="144" customFormat="1" ht="15" customHeight="1">
      <c r="A21" s="47" t="s">
        <v>17</v>
      </c>
      <c r="B21" s="352">
        <v>0</v>
      </c>
      <c r="C21" s="353">
        <v>0</v>
      </c>
      <c r="D21" s="353">
        <v>0</v>
      </c>
      <c r="E21" s="353">
        <v>0</v>
      </c>
      <c r="F21" s="353">
        <v>0</v>
      </c>
      <c r="G21" s="354">
        <v>3011</v>
      </c>
      <c r="H21" s="348">
        <v>3011</v>
      </c>
      <c r="I21" s="352">
        <v>7008</v>
      </c>
      <c r="J21" s="353">
        <v>0</v>
      </c>
      <c r="K21" s="353">
        <v>0</v>
      </c>
      <c r="L21" s="353">
        <v>0</v>
      </c>
      <c r="M21" s="353">
        <v>0</v>
      </c>
      <c r="N21" s="353">
        <v>44538</v>
      </c>
      <c r="O21" s="354">
        <v>84051</v>
      </c>
      <c r="P21" s="353">
        <v>0</v>
      </c>
      <c r="Q21" s="348">
        <v>135597</v>
      </c>
      <c r="R21" s="355">
        <v>93951</v>
      </c>
      <c r="S21" s="351">
        <v>232559</v>
      </c>
      <c r="T21" s="122"/>
    </row>
    <row r="22" spans="1:20" s="144" customFormat="1" ht="15" customHeight="1">
      <c r="A22" s="47" t="s">
        <v>18</v>
      </c>
      <c r="B22" s="352">
        <v>0</v>
      </c>
      <c r="C22" s="353">
        <v>0</v>
      </c>
      <c r="D22" s="353">
        <v>0</v>
      </c>
      <c r="E22" s="353">
        <v>0</v>
      </c>
      <c r="F22" s="353">
        <v>0</v>
      </c>
      <c r="G22" s="354">
        <v>0</v>
      </c>
      <c r="H22" s="348">
        <v>0</v>
      </c>
      <c r="I22" s="352">
        <v>18853</v>
      </c>
      <c r="J22" s="353">
        <v>0</v>
      </c>
      <c r="K22" s="353">
        <v>34260</v>
      </c>
      <c r="L22" s="353">
        <v>0</v>
      </c>
      <c r="M22" s="353">
        <v>0</v>
      </c>
      <c r="N22" s="353">
        <v>47337</v>
      </c>
      <c r="O22" s="354">
        <v>0</v>
      </c>
      <c r="P22" s="353">
        <v>524</v>
      </c>
      <c r="Q22" s="348">
        <v>100974</v>
      </c>
      <c r="R22" s="355">
        <v>105</v>
      </c>
      <c r="S22" s="351">
        <v>101079</v>
      </c>
      <c r="T22" s="122"/>
    </row>
    <row r="23" spans="1:20" s="144" customFormat="1" ht="15" customHeight="1">
      <c r="A23" s="47" t="s">
        <v>19</v>
      </c>
      <c r="B23" s="352">
        <v>0</v>
      </c>
      <c r="C23" s="353">
        <v>0</v>
      </c>
      <c r="D23" s="353">
        <v>0</v>
      </c>
      <c r="E23" s="353">
        <v>0</v>
      </c>
      <c r="F23" s="353">
        <v>0</v>
      </c>
      <c r="G23" s="354">
        <v>0</v>
      </c>
      <c r="H23" s="348">
        <v>0</v>
      </c>
      <c r="I23" s="352">
        <v>11460</v>
      </c>
      <c r="J23" s="353">
        <v>0</v>
      </c>
      <c r="K23" s="353">
        <v>23899</v>
      </c>
      <c r="L23" s="353">
        <v>147</v>
      </c>
      <c r="M23" s="353">
        <v>0</v>
      </c>
      <c r="N23" s="353">
        <v>104536</v>
      </c>
      <c r="O23" s="354">
        <v>0</v>
      </c>
      <c r="P23" s="353">
        <v>0</v>
      </c>
      <c r="Q23" s="348">
        <v>140042</v>
      </c>
      <c r="R23" s="355">
        <v>7250</v>
      </c>
      <c r="S23" s="351">
        <v>147292</v>
      </c>
      <c r="T23" s="122"/>
    </row>
    <row r="24" spans="1:20" s="144" customFormat="1" ht="15" customHeight="1">
      <c r="A24" s="47" t="s">
        <v>20</v>
      </c>
      <c r="B24" s="352">
        <v>0</v>
      </c>
      <c r="C24" s="353">
        <v>0</v>
      </c>
      <c r="D24" s="353">
        <v>0</v>
      </c>
      <c r="E24" s="353">
        <v>0</v>
      </c>
      <c r="F24" s="353">
        <v>0</v>
      </c>
      <c r="G24" s="354">
        <v>0</v>
      </c>
      <c r="H24" s="348">
        <v>0</v>
      </c>
      <c r="I24" s="352">
        <v>34390</v>
      </c>
      <c r="J24" s="353">
        <v>9263</v>
      </c>
      <c r="K24" s="353">
        <v>15900</v>
      </c>
      <c r="L24" s="353">
        <v>33</v>
      </c>
      <c r="M24" s="353">
        <v>0</v>
      </c>
      <c r="N24" s="353">
        <v>134185</v>
      </c>
      <c r="O24" s="354">
        <v>0</v>
      </c>
      <c r="P24" s="353">
        <v>0</v>
      </c>
      <c r="Q24" s="348">
        <v>193771</v>
      </c>
      <c r="R24" s="355">
        <v>0</v>
      </c>
      <c r="S24" s="351">
        <v>193771</v>
      </c>
      <c r="T24" s="122"/>
    </row>
    <row r="25" spans="1:20" s="144" customFormat="1" ht="15" customHeight="1">
      <c r="A25" s="47" t="s">
        <v>21</v>
      </c>
      <c r="B25" s="352">
        <v>0</v>
      </c>
      <c r="C25" s="353">
        <v>0</v>
      </c>
      <c r="D25" s="353">
        <v>0</v>
      </c>
      <c r="E25" s="353">
        <v>0</v>
      </c>
      <c r="F25" s="353">
        <v>0</v>
      </c>
      <c r="G25" s="354">
        <v>0</v>
      </c>
      <c r="H25" s="348">
        <v>0</v>
      </c>
      <c r="I25" s="352">
        <v>9482</v>
      </c>
      <c r="J25" s="353">
        <v>0</v>
      </c>
      <c r="K25" s="353">
        <v>0</v>
      </c>
      <c r="L25" s="353">
        <v>0</v>
      </c>
      <c r="M25" s="353">
        <v>0</v>
      </c>
      <c r="N25" s="353">
        <v>40610</v>
      </c>
      <c r="O25" s="354">
        <v>0</v>
      </c>
      <c r="P25" s="353">
        <v>0</v>
      </c>
      <c r="Q25" s="348">
        <v>50092</v>
      </c>
      <c r="R25" s="355">
        <v>0</v>
      </c>
      <c r="S25" s="351">
        <v>50092</v>
      </c>
      <c r="T25" s="122"/>
    </row>
    <row r="26" spans="1:20" s="144" customFormat="1" ht="15" customHeight="1">
      <c r="A26" s="47" t="s">
        <v>22</v>
      </c>
      <c r="B26" s="352">
        <v>0</v>
      </c>
      <c r="C26" s="353">
        <v>5350</v>
      </c>
      <c r="D26" s="353">
        <v>0</v>
      </c>
      <c r="E26" s="353">
        <v>0</v>
      </c>
      <c r="F26" s="353">
        <v>0</v>
      </c>
      <c r="G26" s="354">
        <v>0</v>
      </c>
      <c r="H26" s="348">
        <v>5350</v>
      </c>
      <c r="I26" s="352">
        <v>23887</v>
      </c>
      <c r="J26" s="353">
        <v>0</v>
      </c>
      <c r="K26" s="353">
        <v>0</v>
      </c>
      <c r="L26" s="353">
        <v>0</v>
      </c>
      <c r="M26" s="353">
        <v>0</v>
      </c>
      <c r="N26" s="353">
        <v>7476</v>
      </c>
      <c r="O26" s="354">
        <v>114123</v>
      </c>
      <c r="P26" s="353">
        <v>0</v>
      </c>
      <c r="Q26" s="348">
        <v>145486</v>
      </c>
      <c r="R26" s="355">
        <v>29887</v>
      </c>
      <c r="S26" s="351">
        <v>180723</v>
      </c>
      <c r="T26" s="122"/>
    </row>
    <row r="27" spans="1:20" s="144" customFormat="1" ht="15" customHeight="1">
      <c r="A27" s="47" t="s">
        <v>23</v>
      </c>
      <c r="B27" s="352">
        <v>0</v>
      </c>
      <c r="C27" s="353">
        <v>0</v>
      </c>
      <c r="D27" s="353">
        <v>0</v>
      </c>
      <c r="E27" s="353">
        <v>0</v>
      </c>
      <c r="F27" s="353">
        <v>0</v>
      </c>
      <c r="G27" s="354">
        <v>0</v>
      </c>
      <c r="H27" s="348">
        <v>0</v>
      </c>
      <c r="I27" s="352">
        <v>15117</v>
      </c>
      <c r="J27" s="353">
        <v>443</v>
      </c>
      <c r="K27" s="353">
        <v>388</v>
      </c>
      <c r="L27" s="353">
        <v>573</v>
      </c>
      <c r="M27" s="353">
        <v>0</v>
      </c>
      <c r="N27" s="353">
        <v>0</v>
      </c>
      <c r="O27" s="354">
        <v>0</v>
      </c>
      <c r="P27" s="353">
        <v>0</v>
      </c>
      <c r="Q27" s="348">
        <v>16521</v>
      </c>
      <c r="R27" s="355">
        <v>0</v>
      </c>
      <c r="S27" s="351">
        <v>16521</v>
      </c>
      <c r="T27" s="122"/>
    </row>
    <row r="28" spans="1:20" s="144" customFormat="1" ht="15" customHeight="1">
      <c r="A28" s="47" t="s">
        <v>24</v>
      </c>
      <c r="B28" s="352">
        <v>0</v>
      </c>
      <c r="C28" s="353">
        <v>0</v>
      </c>
      <c r="D28" s="353">
        <v>0</v>
      </c>
      <c r="E28" s="353">
        <v>0</v>
      </c>
      <c r="F28" s="353">
        <v>0</v>
      </c>
      <c r="G28" s="354">
        <v>3396</v>
      </c>
      <c r="H28" s="348">
        <v>3396</v>
      </c>
      <c r="I28" s="352">
        <v>6507</v>
      </c>
      <c r="J28" s="353">
        <v>0</v>
      </c>
      <c r="K28" s="353">
        <v>0</v>
      </c>
      <c r="L28" s="353">
        <v>0</v>
      </c>
      <c r="M28" s="353">
        <v>0</v>
      </c>
      <c r="N28" s="353">
        <v>25358</v>
      </c>
      <c r="O28" s="354">
        <v>80214</v>
      </c>
      <c r="P28" s="353">
        <v>0</v>
      </c>
      <c r="Q28" s="348">
        <v>112079</v>
      </c>
      <c r="R28" s="355">
        <v>0</v>
      </c>
      <c r="S28" s="351">
        <v>115475</v>
      </c>
      <c r="T28" s="122"/>
    </row>
    <row r="29" spans="1:20" s="144" customFormat="1" ht="15" customHeight="1">
      <c r="A29" s="47" t="s">
        <v>25</v>
      </c>
      <c r="B29" s="352">
        <v>0</v>
      </c>
      <c r="C29" s="353">
        <v>0</v>
      </c>
      <c r="D29" s="353">
        <v>0</v>
      </c>
      <c r="E29" s="353">
        <v>0</v>
      </c>
      <c r="F29" s="353">
        <v>0</v>
      </c>
      <c r="G29" s="354">
        <v>4863</v>
      </c>
      <c r="H29" s="348">
        <v>4863</v>
      </c>
      <c r="I29" s="352">
        <v>24276</v>
      </c>
      <c r="J29" s="353">
        <v>0</v>
      </c>
      <c r="K29" s="353">
        <v>0</v>
      </c>
      <c r="L29" s="353">
        <v>0</v>
      </c>
      <c r="M29" s="353">
        <v>0</v>
      </c>
      <c r="N29" s="353">
        <v>17040</v>
      </c>
      <c r="O29" s="354">
        <v>114892</v>
      </c>
      <c r="P29" s="353">
        <v>0</v>
      </c>
      <c r="Q29" s="348">
        <v>156208</v>
      </c>
      <c r="R29" s="355">
        <v>20609</v>
      </c>
      <c r="S29" s="351">
        <v>181680</v>
      </c>
      <c r="T29" s="122"/>
    </row>
    <row r="30" spans="1:20" s="144" customFormat="1" ht="15" customHeight="1">
      <c r="A30" s="47" t="s">
        <v>26</v>
      </c>
      <c r="B30" s="352">
        <v>0</v>
      </c>
      <c r="C30" s="353">
        <v>0</v>
      </c>
      <c r="D30" s="353">
        <v>0</v>
      </c>
      <c r="E30" s="353">
        <v>0</v>
      </c>
      <c r="F30" s="353">
        <v>0</v>
      </c>
      <c r="G30" s="354">
        <v>0</v>
      </c>
      <c r="H30" s="348">
        <v>0</v>
      </c>
      <c r="I30" s="352">
        <v>25619</v>
      </c>
      <c r="J30" s="353">
        <v>0</v>
      </c>
      <c r="K30" s="353">
        <v>169545</v>
      </c>
      <c r="L30" s="353">
        <v>0</v>
      </c>
      <c r="M30" s="353">
        <v>0</v>
      </c>
      <c r="N30" s="353">
        <v>44031</v>
      </c>
      <c r="O30" s="354">
        <v>0</v>
      </c>
      <c r="P30" s="353">
        <v>0</v>
      </c>
      <c r="Q30" s="348">
        <v>239195</v>
      </c>
      <c r="R30" s="355">
        <v>0</v>
      </c>
      <c r="S30" s="351">
        <v>239195</v>
      </c>
      <c r="T30" s="122"/>
    </row>
    <row r="31" spans="1:20" s="144" customFormat="1" ht="15" customHeight="1">
      <c r="A31" s="47" t="s">
        <v>27</v>
      </c>
      <c r="B31" s="352">
        <v>0</v>
      </c>
      <c r="C31" s="353">
        <v>0</v>
      </c>
      <c r="D31" s="353">
        <v>0</v>
      </c>
      <c r="E31" s="353">
        <v>0</v>
      </c>
      <c r="F31" s="353">
        <v>0</v>
      </c>
      <c r="G31" s="354">
        <v>0</v>
      </c>
      <c r="H31" s="348">
        <v>0</v>
      </c>
      <c r="I31" s="352">
        <v>11840</v>
      </c>
      <c r="J31" s="353">
        <v>163</v>
      </c>
      <c r="K31" s="353">
        <v>0</v>
      </c>
      <c r="L31" s="353">
        <v>0</v>
      </c>
      <c r="M31" s="353">
        <v>0</v>
      </c>
      <c r="N31" s="353">
        <v>97554</v>
      </c>
      <c r="O31" s="354">
        <v>0</v>
      </c>
      <c r="P31" s="353">
        <v>0</v>
      </c>
      <c r="Q31" s="348">
        <v>109557</v>
      </c>
      <c r="R31" s="355">
        <v>0</v>
      </c>
      <c r="S31" s="351">
        <v>109557</v>
      </c>
      <c r="T31" s="122"/>
    </row>
    <row r="32" spans="1:20" s="144" customFormat="1" ht="15" customHeight="1">
      <c r="A32" s="47" t="s">
        <v>28</v>
      </c>
      <c r="B32" s="352">
        <v>0</v>
      </c>
      <c r="C32" s="353">
        <v>0</v>
      </c>
      <c r="D32" s="353">
        <v>0</v>
      </c>
      <c r="E32" s="353">
        <v>0</v>
      </c>
      <c r="F32" s="353">
        <v>0</v>
      </c>
      <c r="G32" s="354">
        <v>0</v>
      </c>
      <c r="H32" s="348">
        <v>0</v>
      </c>
      <c r="I32" s="352">
        <v>54861</v>
      </c>
      <c r="J32" s="353">
        <v>0</v>
      </c>
      <c r="K32" s="353">
        <v>0</v>
      </c>
      <c r="L32" s="353">
        <v>0</v>
      </c>
      <c r="M32" s="353">
        <v>0</v>
      </c>
      <c r="N32" s="353">
        <v>40350</v>
      </c>
      <c r="O32" s="354">
        <v>27580</v>
      </c>
      <c r="P32" s="353">
        <v>0</v>
      </c>
      <c r="Q32" s="348">
        <v>122791</v>
      </c>
      <c r="R32" s="355">
        <v>0</v>
      </c>
      <c r="S32" s="351">
        <v>122791</v>
      </c>
      <c r="T32" s="122"/>
    </row>
    <row r="33" spans="1:20" s="144" customFormat="1" ht="15" customHeight="1">
      <c r="A33" s="47" t="s">
        <v>29</v>
      </c>
      <c r="B33" s="352">
        <v>0</v>
      </c>
      <c r="C33" s="353">
        <v>0</v>
      </c>
      <c r="D33" s="353">
        <v>0</v>
      </c>
      <c r="E33" s="353">
        <v>0</v>
      </c>
      <c r="F33" s="353">
        <v>0</v>
      </c>
      <c r="G33" s="354">
        <v>2741</v>
      </c>
      <c r="H33" s="348">
        <v>2741</v>
      </c>
      <c r="I33" s="352">
        <v>5162</v>
      </c>
      <c r="J33" s="353">
        <v>0</v>
      </c>
      <c r="K33" s="353">
        <v>0</v>
      </c>
      <c r="L33" s="353">
        <v>0</v>
      </c>
      <c r="M33" s="353">
        <v>0</v>
      </c>
      <c r="N33" s="353">
        <v>0</v>
      </c>
      <c r="O33" s="354">
        <v>64750</v>
      </c>
      <c r="P33" s="353">
        <v>0</v>
      </c>
      <c r="Q33" s="348">
        <v>69912</v>
      </c>
      <c r="R33" s="355">
        <v>5761</v>
      </c>
      <c r="S33" s="351">
        <v>78414</v>
      </c>
      <c r="T33" s="122"/>
    </row>
    <row r="34" spans="1:20" s="144" customFormat="1" ht="15" customHeight="1">
      <c r="A34" s="47" t="s">
        <v>30</v>
      </c>
      <c r="B34" s="352">
        <v>0</v>
      </c>
      <c r="C34" s="353">
        <v>0</v>
      </c>
      <c r="D34" s="353">
        <v>0</v>
      </c>
      <c r="E34" s="353">
        <v>0</v>
      </c>
      <c r="F34" s="353">
        <v>0</v>
      </c>
      <c r="G34" s="354">
        <v>0</v>
      </c>
      <c r="H34" s="348">
        <v>0</v>
      </c>
      <c r="I34" s="352">
        <v>0</v>
      </c>
      <c r="J34" s="353">
        <v>0</v>
      </c>
      <c r="K34" s="353">
        <v>0</v>
      </c>
      <c r="L34" s="353">
        <v>0</v>
      </c>
      <c r="M34" s="353">
        <v>0</v>
      </c>
      <c r="N34" s="353">
        <v>0</v>
      </c>
      <c r="O34" s="354">
        <v>0</v>
      </c>
      <c r="P34" s="353">
        <v>0</v>
      </c>
      <c r="Q34" s="348">
        <v>0</v>
      </c>
      <c r="R34" s="355">
        <v>0</v>
      </c>
      <c r="S34" s="351">
        <v>0</v>
      </c>
      <c r="T34" s="122"/>
    </row>
    <row r="35" spans="1:20" s="144" customFormat="1" ht="15" customHeight="1">
      <c r="A35" s="47" t="s">
        <v>31</v>
      </c>
      <c r="B35" s="352">
        <v>0</v>
      </c>
      <c r="C35" s="353">
        <v>40516</v>
      </c>
      <c r="D35" s="353">
        <v>0</v>
      </c>
      <c r="E35" s="353">
        <v>0</v>
      </c>
      <c r="F35" s="353">
        <v>0</v>
      </c>
      <c r="G35" s="354">
        <v>0</v>
      </c>
      <c r="H35" s="348">
        <v>40516</v>
      </c>
      <c r="I35" s="352">
        <v>6500</v>
      </c>
      <c r="J35" s="353">
        <v>0</v>
      </c>
      <c r="K35" s="353">
        <v>34001</v>
      </c>
      <c r="L35" s="353">
        <v>0</v>
      </c>
      <c r="M35" s="353">
        <v>0</v>
      </c>
      <c r="N35" s="353">
        <v>113424</v>
      </c>
      <c r="O35" s="354">
        <v>0</v>
      </c>
      <c r="P35" s="353">
        <v>0</v>
      </c>
      <c r="Q35" s="348">
        <v>153925</v>
      </c>
      <c r="R35" s="355">
        <v>5034</v>
      </c>
      <c r="S35" s="351">
        <v>199475</v>
      </c>
      <c r="T35" s="122"/>
    </row>
    <row r="36" spans="1:20" s="144" customFormat="1" ht="15" customHeight="1">
      <c r="A36" s="47" t="s">
        <v>32</v>
      </c>
      <c r="B36" s="352">
        <v>0</v>
      </c>
      <c r="C36" s="353">
        <v>0</v>
      </c>
      <c r="D36" s="353">
        <v>0</v>
      </c>
      <c r="E36" s="353">
        <v>1021</v>
      </c>
      <c r="F36" s="353">
        <v>0</v>
      </c>
      <c r="G36" s="354">
        <v>0</v>
      </c>
      <c r="H36" s="348">
        <v>1021</v>
      </c>
      <c r="I36" s="352">
        <v>24682</v>
      </c>
      <c r="J36" s="353">
        <v>0</v>
      </c>
      <c r="K36" s="353">
        <v>0</v>
      </c>
      <c r="L36" s="353">
        <v>61992</v>
      </c>
      <c r="M36" s="353">
        <v>0</v>
      </c>
      <c r="N36" s="353">
        <v>69507</v>
      </c>
      <c r="O36" s="354">
        <v>0</v>
      </c>
      <c r="P36" s="353">
        <v>0</v>
      </c>
      <c r="Q36" s="348">
        <v>156181</v>
      </c>
      <c r="R36" s="355">
        <v>57714</v>
      </c>
      <c r="S36" s="351">
        <v>214916</v>
      </c>
      <c r="T36" s="122"/>
    </row>
    <row r="37" spans="1:20" s="144" customFormat="1" ht="15" customHeight="1">
      <c r="A37" s="47" t="s">
        <v>33</v>
      </c>
      <c r="B37" s="352">
        <v>0</v>
      </c>
      <c r="C37" s="353">
        <v>0</v>
      </c>
      <c r="D37" s="353">
        <v>0</v>
      </c>
      <c r="E37" s="353">
        <v>0</v>
      </c>
      <c r="F37" s="353">
        <v>15157</v>
      </c>
      <c r="G37" s="354">
        <v>0</v>
      </c>
      <c r="H37" s="348">
        <v>15157</v>
      </c>
      <c r="I37" s="352">
        <v>44636</v>
      </c>
      <c r="J37" s="353">
        <v>0</v>
      </c>
      <c r="K37" s="353">
        <v>8121</v>
      </c>
      <c r="L37" s="353">
        <v>0</v>
      </c>
      <c r="M37" s="353">
        <v>0</v>
      </c>
      <c r="N37" s="353">
        <v>131160</v>
      </c>
      <c r="O37" s="354">
        <v>0</v>
      </c>
      <c r="P37" s="353">
        <v>0</v>
      </c>
      <c r="Q37" s="348">
        <v>183917</v>
      </c>
      <c r="R37" s="355">
        <v>0</v>
      </c>
      <c r="S37" s="351">
        <v>199074</v>
      </c>
      <c r="T37" s="122"/>
    </row>
    <row r="38" spans="1:20" s="144" customFormat="1" ht="15" customHeight="1">
      <c r="A38" s="47" t="s">
        <v>34</v>
      </c>
      <c r="B38" s="352">
        <v>0</v>
      </c>
      <c r="C38" s="353">
        <v>0</v>
      </c>
      <c r="D38" s="353">
        <v>0</v>
      </c>
      <c r="E38" s="353">
        <v>0</v>
      </c>
      <c r="F38" s="353">
        <v>0</v>
      </c>
      <c r="G38" s="354">
        <v>433</v>
      </c>
      <c r="H38" s="348">
        <v>433</v>
      </c>
      <c r="I38" s="352">
        <v>14127</v>
      </c>
      <c r="J38" s="353">
        <v>0</v>
      </c>
      <c r="K38" s="353">
        <v>0</v>
      </c>
      <c r="L38" s="353">
        <v>0</v>
      </c>
      <c r="M38" s="353">
        <v>0</v>
      </c>
      <c r="N38" s="353">
        <v>10052</v>
      </c>
      <c r="O38" s="354">
        <v>9698</v>
      </c>
      <c r="P38" s="353">
        <v>0</v>
      </c>
      <c r="Q38" s="348">
        <v>33877</v>
      </c>
      <c r="R38" s="355">
        <v>0</v>
      </c>
      <c r="S38" s="351">
        <v>34310</v>
      </c>
      <c r="T38" s="122"/>
    </row>
    <row r="39" spans="1:20" s="144" customFormat="1" ht="15" customHeight="1" thickBot="1">
      <c r="A39" s="124" t="s">
        <v>35</v>
      </c>
      <c r="B39" s="356">
        <v>0</v>
      </c>
      <c r="C39" s="357">
        <v>0</v>
      </c>
      <c r="D39" s="357">
        <v>0</v>
      </c>
      <c r="E39" s="357">
        <v>0</v>
      </c>
      <c r="F39" s="357">
        <v>0</v>
      </c>
      <c r="G39" s="358">
        <v>0</v>
      </c>
      <c r="H39" s="359">
        <v>0</v>
      </c>
      <c r="I39" s="356">
        <v>0</v>
      </c>
      <c r="J39" s="357">
        <v>0</v>
      </c>
      <c r="K39" s="357">
        <v>2974</v>
      </c>
      <c r="L39" s="357">
        <v>660</v>
      </c>
      <c r="M39" s="357">
        <v>0</v>
      </c>
      <c r="N39" s="357">
        <v>185842</v>
      </c>
      <c r="O39" s="358">
        <v>0</v>
      </c>
      <c r="P39" s="357">
        <v>11108</v>
      </c>
      <c r="Q39" s="359">
        <v>200584</v>
      </c>
      <c r="R39" s="360">
        <v>0</v>
      </c>
      <c r="S39" s="361">
        <v>200584</v>
      </c>
      <c r="T39" s="122"/>
    </row>
    <row r="40" spans="1:20" s="144" customFormat="1" ht="20.25" customHeight="1" thickBot="1">
      <c r="A40" s="51" t="s">
        <v>36</v>
      </c>
      <c r="B40" s="362">
        <v>0</v>
      </c>
      <c r="C40" s="363">
        <v>122178</v>
      </c>
      <c r="D40" s="363">
        <v>0</v>
      </c>
      <c r="E40" s="363">
        <v>1021</v>
      </c>
      <c r="F40" s="363">
        <v>19557</v>
      </c>
      <c r="G40" s="363">
        <v>49738</v>
      </c>
      <c r="H40" s="364">
        <v>192494</v>
      </c>
      <c r="I40" s="362">
        <v>1435390</v>
      </c>
      <c r="J40" s="363">
        <v>91490</v>
      </c>
      <c r="K40" s="363">
        <v>826543</v>
      </c>
      <c r="L40" s="363">
        <v>63405</v>
      </c>
      <c r="M40" s="363">
        <v>74847</v>
      </c>
      <c r="N40" s="363">
        <v>2020795</v>
      </c>
      <c r="O40" s="363">
        <v>745604</v>
      </c>
      <c r="P40" s="363">
        <v>14349</v>
      </c>
      <c r="Q40" s="364">
        <v>5272423</v>
      </c>
      <c r="R40" s="365">
        <v>299071</v>
      </c>
      <c r="S40" s="366">
        <v>5763988</v>
      </c>
      <c r="T40" s="122"/>
    </row>
    <row r="41" spans="1:20" s="144" customFormat="1" ht="15" customHeight="1">
      <c r="A41" s="125" t="s">
        <v>37</v>
      </c>
      <c r="B41" s="367">
        <v>0</v>
      </c>
      <c r="C41" s="368">
        <v>0</v>
      </c>
      <c r="D41" s="368">
        <v>0</v>
      </c>
      <c r="E41" s="368">
        <v>0</v>
      </c>
      <c r="F41" s="368">
        <v>0</v>
      </c>
      <c r="G41" s="369">
        <v>0</v>
      </c>
      <c r="H41" s="341">
        <v>0</v>
      </c>
      <c r="I41" s="367">
        <v>7228</v>
      </c>
      <c r="J41" s="368">
        <v>0</v>
      </c>
      <c r="K41" s="368">
        <v>0</v>
      </c>
      <c r="L41" s="368">
        <v>0</v>
      </c>
      <c r="M41" s="368">
        <v>0</v>
      </c>
      <c r="N41" s="368">
        <v>36200</v>
      </c>
      <c r="O41" s="369">
        <v>0</v>
      </c>
      <c r="P41" s="368">
        <v>0</v>
      </c>
      <c r="Q41" s="341">
        <v>43428</v>
      </c>
      <c r="R41" s="370">
        <v>0</v>
      </c>
      <c r="S41" s="344">
        <v>43428</v>
      </c>
      <c r="T41" s="122"/>
    </row>
    <row r="42" spans="1:20" s="144" customFormat="1" ht="15" customHeight="1">
      <c r="A42" s="47" t="s">
        <v>38</v>
      </c>
      <c r="B42" s="352">
        <v>0</v>
      </c>
      <c r="C42" s="353">
        <v>0</v>
      </c>
      <c r="D42" s="353">
        <v>0</v>
      </c>
      <c r="E42" s="353">
        <v>0</v>
      </c>
      <c r="F42" s="353">
        <v>0</v>
      </c>
      <c r="G42" s="354">
        <v>0</v>
      </c>
      <c r="H42" s="348">
        <v>0</v>
      </c>
      <c r="I42" s="352">
        <v>12281</v>
      </c>
      <c r="J42" s="353">
        <v>464</v>
      </c>
      <c r="K42" s="353">
        <v>18062</v>
      </c>
      <c r="L42" s="353">
        <v>0</v>
      </c>
      <c r="M42" s="353">
        <v>0</v>
      </c>
      <c r="N42" s="353">
        <v>22006</v>
      </c>
      <c r="O42" s="354">
        <v>0</v>
      </c>
      <c r="P42" s="353">
        <v>0</v>
      </c>
      <c r="Q42" s="348">
        <v>52813</v>
      </c>
      <c r="R42" s="355">
        <v>0</v>
      </c>
      <c r="S42" s="351">
        <v>52813</v>
      </c>
      <c r="T42" s="122"/>
    </row>
    <row r="43" spans="1:20" s="144" customFormat="1" ht="15" customHeight="1">
      <c r="A43" s="47" t="s">
        <v>39</v>
      </c>
      <c r="B43" s="352">
        <v>0</v>
      </c>
      <c r="C43" s="353">
        <v>0</v>
      </c>
      <c r="D43" s="353">
        <v>0</v>
      </c>
      <c r="E43" s="353">
        <v>0</v>
      </c>
      <c r="F43" s="353">
        <v>0</v>
      </c>
      <c r="G43" s="354">
        <v>0</v>
      </c>
      <c r="H43" s="348">
        <v>0</v>
      </c>
      <c r="I43" s="352">
        <v>11860</v>
      </c>
      <c r="J43" s="353">
        <v>0</v>
      </c>
      <c r="K43" s="353">
        <v>28033</v>
      </c>
      <c r="L43" s="353">
        <v>0</v>
      </c>
      <c r="M43" s="353">
        <v>0</v>
      </c>
      <c r="N43" s="353">
        <v>64326</v>
      </c>
      <c r="O43" s="354">
        <v>0</v>
      </c>
      <c r="P43" s="353">
        <v>0</v>
      </c>
      <c r="Q43" s="348">
        <v>104219</v>
      </c>
      <c r="R43" s="355">
        <v>0</v>
      </c>
      <c r="S43" s="351">
        <v>104219</v>
      </c>
      <c r="T43" s="122"/>
    </row>
    <row r="44" spans="1:20" s="144" customFormat="1" ht="15" customHeight="1">
      <c r="A44" s="47" t="s">
        <v>40</v>
      </c>
      <c r="B44" s="352">
        <v>0</v>
      </c>
      <c r="C44" s="353">
        <v>0</v>
      </c>
      <c r="D44" s="353">
        <v>0</v>
      </c>
      <c r="E44" s="353">
        <v>0</v>
      </c>
      <c r="F44" s="353">
        <v>0</v>
      </c>
      <c r="G44" s="354">
        <v>0</v>
      </c>
      <c r="H44" s="348">
        <v>0</v>
      </c>
      <c r="I44" s="352">
        <v>1355</v>
      </c>
      <c r="J44" s="353">
        <v>0</v>
      </c>
      <c r="K44" s="353">
        <v>0</v>
      </c>
      <c r="L44" s="353">
        <v>0</v>
      </c>
      <c r="M44" s="353">
        <v>0</v>
      </c>
      <c r="N44" s="353">
        <v>24130</v>
      </c>
      <c r="O44" s="354">
        <v>0</v>
      </c>
      <c r="P44" s="353">
        <v>0</v>
      </c>
      <c r="Q44" s="348">
        <v>25485</v>
      </c>
      <c r="R44" s="355">
        <v>0</v>
      </c>
      <c r="S44" s="351">
        <v>25485</v>
      </c>
      <c r="T44" s="122"/>
    </row>
    <row r="45" spans="1:20" s="144" customFormat="1" ht="15" customHeight="1">
      <c r="A45" s="47" t="s">
        <v>41</v>
      </c>
      <c r="B45" s="352">
        <v>0</v>
      </c>
      <c r="C45" s="353">
        <v>0</v>
      </c>
      <c r="D45" s="353">
        <v>0</v>
      </c>
      <c r="E45" s="353">
        <v>0</v>
      </c>
      <c r="F45" s="353">
        <v>0</v>
      </c>
      <c r="G45" s="354">
        <v>171731</v>
      </c>
      <c r="H45" s="348">
        <v>171731</v>
      </c>
      <c r="I45" s="352">
        <v>23491</v>
      </c>
      <c r="J45" s="353">
        <v>0</v>
      </c>
      <c r="K45" s="353">
        <v>42575</v>
      </c>
      <c r="L45" s="353">
        <v>0</v>
      </c>
      <c r="M45" s="353">
        <v>0</v>
      </c>
      <c r="N45" s="353">
        <v>63982</v>
      </c>
      <c r="O45" s="354">
        <v>1618</v>
      </c>
      <c r="P45" s="353">
        <v>0</v>
      </c>
      <c r="Q45" s="348">
        <v>131666</v>
      </c>
      <c r="R45" s="355">
        <v>4568</v>
      </c>
      <c r="S45" s="351">
        <v>307965</v>
      </c>
      <c r="T45" s="122"/>
    </row>
    <row r="46" spans="1:20" s="144" customFormat="1" ht="15" customHeight="1">
      <c r="A46" s="47" t="s">
        <v>42</v>
      </c>
      <c r="B46" s="352">
        <v>0</v>
      </c>
      <c r="C46" s="353">
        <v>0</v>
      </c>
      <c r="D46" s="353">
        <v>0</v>
      </c>
      <c r="E46" s="353">
        <v>0</v>
      </c>
      <c r="F46" s="353">
        <v>0</v>
      </c>
      <c r="G46" s="354">
        <v>476</v>
      </c>
      <c r="H46" s="348">
        <v>476</v>
      </c>
      <c r="I46" s="352">
        <v>0</v>
      </c>
      <c r="J46" s="353">
        <v>0</v>
      </c>
      <c r="K46" s="353">
        <v>0</v>
      </c>
      <c r="L46" s="353">
        <v>0</v>
      </c>
      <c r="M46" s="353">
        <v>0</v>
      </c>
      <c r="N46" s="353">
        <v>0</v>
      </c>
      <c r="O46" s="354">
        <v>3229</v>
      </c>
      <c r="P46" s="353">
        <v>0</v>
      </c>
      <c r="Q46" s="348">
        <v>3229</v>
      </c>
      <c r="R46" s="355">
        <v>0</v>
      </c>
      <c r="S46" s="351">
        <v>3705</v>
      </c>
      <c r="T46" s="122"/>
    </row>
    <row r="47" spans="1:20" s="144" customFormat="1" ht="15" customHeight="1">
      <c r="A47" s="47" t="s">
        <v>43</v>
      </c>
      <c r="B47" s="352">
        <v>0</v>
      </c>
      <c r="C47" s="353">
        <v>0</v>
      </c>
      <c r="D47" s="353">
        <v>0</v>
      </c>
      <c r="E47" s="353">
        <v>0</v>
      </c>
      <c r="F47" s="353">
        <v>0</v>
      </c>
      <c r="G47" s="354">
        <v>0</v>
      </c>
      <c r="H47" s="348">
        <v>0</v>
      </c>
      <c r="I47" s="352">
        <v>19395</v>
      </c>
      <c r="J47" s="353">
        <v>0</v>
      </c>
      <c r="K47" s="353">
        <v>71633</v>
      </c>
      <c r="L47" s="353">
        <v>0</v>
      </c>
      <c r="M47" s="353">
        <v>0</v>
      </c>
      <c r="N47" s="353">
        <v>3085</v>
      </c>
      <c r="O47" s="354">
        <v>0</v>
      </c>
      <c r="P47" s="353">
        <v>0</v>
      </c>
      <c r="Q47" s="348">
        <v>94113</v>
      </c>
      <c r="R47" s="355">
        <v>0</v>
      </c>
      <c r="S47" s="351">
        <v>94113</v>
      </c>
      <c r="T47" s="122"/>
    </row>
    <row r="48" spans="1:20" s="144" customFormat="1" ht="15" customHeight="1">
      <c r="A48" s="47" t="s">
        <v>44</v>
      </c>
      <c r="B48" s="352">
        <v>0</v>
      </c>
      <c r="C48" s="353">
        <v>0</v>
      </c>
      <c r="D48" s="353">
        <v>0</v>
      </c>
      <c r="E48" s="353">
        <v>0</v>
      </c>
      <c r="F48" s="353">
        <v>0</v>
      </c>
      <c r="G48" s="354">
        <v>518</v>
      </c>
      <c r="H48" s="348">
        <v>518</v>
      </c>
      <c r="I48" s="352">
        <v>8710</v>
      </c>
      <c r="J48" s="353">
        <v>0</v>
      </c>
      <c r="K48" s="353">
        <v>0</v>
      </c>
      <c r="L48" s="353">
        <v>0</v>
      </c>
      <c r="M48" s="353">
        <v>0</v>
      </c>
      <c r="N48" s="353">
        <v>2337</v>
      </c>
      <c r="O48" s="354">
        <v>12143</v>
      </c>
      <c r="P48" s="353">
        <v>0</v>
      </c>
      <c r="Q48" s="348">
        <v>23190</v>
      </c>
      <c r="R48" s="355">
        <v>300</v>
      </c>
      <c r="S48" s="351">
        <v>24008</v>
      </c>
      <c r="T48" s="122"/>
    </row>
    <row r="49" spans="1:20" s="144" customFormat="1" ht="15" customHeight="1">
      <c r="A49" s="47" t="s">
        <v>45</v>
      </c>
      <c r="B49" s="352">
        <v>0</v>
      </c>
      <c r="C49" s="353">
        <v>0</v>
      </c>
      <c r="D49" s="353">
        <v>0</v>
      </c>
      <c r="E49" s="353">
        <v>0</v>
      </c>
      <c r="F49" s="353">
        <v>0</v>
      </c>
      <c r="G49" s="354">
        <v>439</v>
      </c>
      <c r="H49" s="348">
        <v>439</v>
      </c>
      <c r="I49" s="352">
        <v>2622</v>
      </c>
      <c r="J49" s="353">
        <v>0</v>
      </c>
      <c r="K49" s="353">
        <v>0</v>
      </c>
      <c r="L49" s="353">
        <v>0</v>
      </c>
      <c r="M49" s="353">
        <v>0</v>
      </c>
      <c r="N49" s="353">
        <v>7135</v>
      </c>
      <c r="O49" s="354">
        <v>9860</v>
      </c>
      <c r="P49" s="353">
        <v>0</v>
      </c>
      <c r="Q49" s="348">
        <v>19617</v>
      </c>
      <c r="R49" s="355">
        <v>564</v>
      </c>
      <c r="S49" s="351">
        <v>20620</v>
      </c>
      <c r="T49" s="122"/>
    </row>
    <row r="50" spans="1:20" s="144" customFormat="1" ht="15" customHeight="1" thickBot="1">
      <c r="A50" s="124" t="s">
        <v>46</v>
      </c>
      <c r="B50" s="356">
        <v>0</v>
      </c>
      <c r="C50" s="357">
        <v>0</v>
      </c>
      <c r="D50" s="357">
        <v>0</v>
      </c>
      <c r="E50" s="357">
        <v>0</v>
      </c>
      <c r="F50" s="357">
        <v>0</v>
      </c>
      <c r="G50" s="358">
        <v>438</v>
      </c>
      <c r="H50" s="359">
        <v>438</v>
      </c>
      <c r="I50" s="356">
        <v>2445</v>
      </c>
      <c r="J50" s="357">
        <v>0</v>
      </c>
      <c r="K50" s="357">
        <v>0</v>
      </c>
      <c r="L50" s="357">
        <v>0</v>
      </c>
      <c r="M50" s="357">
        <v>0</v>
      </c>
      <c r="N50" s="357">
        <v>4252</v>
      </c>
      <c r="O50" s="358">
        <v>9843</v>
      </c>
      <c r="P50" s="357">
        <v>0</v>
      </c>
      <c r="Q50" s="359">
        <v>16540</v>
      </c>
      <c r="R50" s="360">
        <v>0</v>
      </c>
      <c r="S50" s="361">
        <v>16978</v>
      </c>
      <c r="T50" s="122"/>
    </row>
    <row r="51" spans="1:20" s="144" customFormat="1" ht="19.5" customHeight="1" thickBot="1">
      <c r="A51" s="51" t="s">
        <v>47</v>
      </c>
      <c r="B51" s="362">
        <v>0</v>
      </c>
      <c r="C51" s="363">
        <v>0</v>
      </c>
      <c r="D51" s="363">
        <v>0</v>
      </c>
      <c r="E51" s="363">
        <v>0</v>
      </c>
      <c r="F51" s="363">
        <v>0</v>
      </c>
      <c r="G51" s="363">
        <v>173602</v>
      </c>
      <c r="H51" s="364">
        <v>173602</v>
      </c>
      <c r="I51" s="362">
        <v>89387</v>
      </c>
      <c r="J51" s="363">
        <v>464</v>
      </c>
      <c r="K51" s="363">
        <v>160303</v>
      </c>
      <c r="L51" s="363">
        <v>0</v>
      </c>
      <c r="M51" s="363">
        <v>0</v>
      </c>
      <c r="N51" s="363">
        <v>227453</v>
      </c>
      <c r="O51" s="363">
        <v>36693</v>
      </c>
      <c r="P51" s="363">
        <v>0</v>
      </c>
      <c r="Q51" s="364">
        <v>514300</v>
      </c>
      <c r="R51" s="365">
        <v>5432</v>
      </c>
      <c r="S51" s="366">
        <v>693334</v>
      </c>
      <c r="T51" s="122"/>
    </row>
    <row r="52" spans="1:20" s="144" customFormat="1" ht="20.25" customHeight="1" thickBot="1">
      <c r="A52" s="51" t="s">
        <v>48</v>
      </c>
      <c r="B52" s="362">
        <v>0</v>
      </c>
      <c r="C52" s="363">
        <v>122178</v>
      </c>
      <c r="D52" s="363">
        <v>0</v>
      </c>
      <c r="E52" s="363">
        <v>1021</v>
      </c>
      <c r="F52" s="363">
        <v>19557</v>
      </c>
      <c r="G52" s="363">
        <v>223340</v>
      </c>
      <c r="H52" s="364">
        <v>366096</v>
      </c>
      <c r="I52" s="362">
        <v>1524777</v>
      </c>
      <c r="J52" s="363">
        <v>91954</v>
      </c>
      <c r="K52" s="363">
        <v>986846</v>
      </c>
      <c r="L52" s="363">
        <v>63405</v>
      </c>
      <c r="M52" s="363">
        <v>74847</v>
      </c>
      <c r="N52" s="363">
        <v>2248248</v>
      </c>
      <c r="O52" s="363">
        <v>782297</v>
      </c>
      <c r="P52" s="363">
        <v>14349</v>
      </c>
      <c r="Q52" s="364">
        <v>5786723</v>
      </c>
      <c r="R52" s="365">
        <v>304503</v>
      </c>
      <c r="S52" s="366">
        <v>6457322</v>
      </c>
      <c r="T52" s="122"/>
    </row>
    <row r="53" spans="1:20" s="144" customFormat="1" ht="33.75" customHeight="1">
      <c r="A53" s="123" t="s">
        <v>183</v>
      </c>
      <c r="B53" s="367">
        <v>0</v>
      </c>
      <c r="C53" s="368">
        <v>0</v>
      </c>
      <c r="D53" s="368">
        <v>0</v>
      </c>
      <c r="E53" s="368">
        <v>0</v>
      </c>
      <c r="F53" s="368">
        <v>0</v>
      </c>
      <c r="G53" s="369">
        <v>0</v>
      </c>
      <c r="H53" s="341">
        <v>0</v>
      </c>
      <c r="I53" s="367">
        <v>18708</v>
      </c>
      <c r="J53" s="368">
        <v>0</v>
      </c>
      <c r="K53" s="368">
        <v>105135</v>
      </c>
      <c r="L53" s="368">
        <v>0</v>
      </c>
      <c r="M53" s="368">
        <v>0</v>
      </c>
      <c r="N53" s="368">
        <v>81925</v>
      </c>
      <c r="O53" s="371">
        <v>0</v>
      </c>
      <c r="P53" s="371">
        <v>0</v>
      </c>
      <c r="Q53" s="341">
        <v>205768</v>
      </c>
      <c r="R53" s="370">
        <v>2474</v>
      </c>
      <c r="S53" s="344">
        <v>208242</v>
      </c>
      <c r="T53" s="6"/>
    </row>
    <row r="54" spans="1:20" s="144" customFormat="1" ht="33.75" customHeight="1">
      <c r="A54" s="31" t="s">
        <v>121</v>
      </c>
      <c r="B54" s="352">
        <v>0</v>
      </c>
      <c r="C54" s="353">
        <v>44000</v>
      </c>
      <c r="D54" s="353">
        <v>0</v>
      </c>
      <c r="E54" s="353">
        <v>0</v>
      </c>
      <c r="F54" s="353">
        <v>0</v>
      </c>
      <c r="G54" s="354">
        <v>0</v>
      </c>
      <c r="H54" s="348">
        <v>44000</v>
      </c>
      <c r="I54" s="352">
        <v>81715</v>
      </c>
      <c r="J54" s="353">
        <v>0</v>
      </c>
      <c r="K54" s="353">
        <v>135549</v>
      </c>
      <c r="L54" s="353">
        <v>0</v>
      </c>
      <c r="M54" s="353">
        <v>0</v>
      </c>
      <c r="N54" s="353">
        <v>39527</v>
      </c>
      <c r="O54" s="372">
        <v>0</v>
      </c>
      <c r="P54" s="372">
        <v>0</v>
      </c>
      <c r="Q54" s="348">
        <v>256791</v>
      </c>
      <c r="R54" s="355">
        <v>3065</v>
      </c>
      <c r="S54" s="351">
        <v>303856</v>
      </c>
      <c r="T54" s="6"/>
    </row>
    <row r="55" spans="1:20" s="144" customFormat="1" ht="33.75" customHeight="1">
      <c r="A55" s="31" t="s">
        <v>184</v>
      </c>
      <c r="B55" s="352">
        <v>0</v>
      </c>
      <c r="C55" s="353">
        <v>207500</v>
      </c>
      <c r="D55" s="353">
        <v>0</v>
      </c>
      <c r="E55" s="353">
        <v>0</v>
      </c>
      <c r="F55" s="353">
        <v>0</v>
      </c>
      <c r="G55" s="354">
        <v>0</v>
      </c>
      <c r="H55" s="348">
        <v>207500</v>
      </c>
      <c r="I55" s="352">
        <v>8191</v>
      </c>
      <c r="J55" s="353">
        <v>0</v>
      </c>
      <c r="K55" s="353">
        <v>128030</v>
      </c>
      <c r="L55" s="353">
        <v>0</v>
      </c>
      <c r="M55" s="353">
        <v>0</v>
      </c>
      <c r="N55" s="353">
        <v>91286</v>
      </c>
      <c r="O55" s="372">
        <v>0</v>
      </c>
      <c r="P55" s="372">
        <v>0</v>
      </c>
      <c r="Q55" s="348">
        <v>227507</v>
      </c>
      <c r="R55" s="355">
        <v>0</v>
      </c>
      <c r="S55" s="351">
        <v>435007</v>
      </c>
      <c r="T55" s="6"/>
    </row>
    <row r="56" spans="1:20" s="144" customFormat="1" ht="33.75" customHeight="1" thickBot="1">
      <c r="A56" s="31" t="s">
        <v>185</v>
      </c>
      <c r="B56" s="352">
        <v>0</v>
      </c>
      <c r="C56" s="353">
        <v>37224</v>
      </c>
      <c r="D56" s="353">
        <v>0</v>
      </c>
      <c r="E56" s="353">
        <v>0</v>
      </c>
      <c r="F56" s="353">
        <v>0</v>
      </c>
      <c r="G56" s="354">
        <v>0</v>
      </c>
      <c r="H56" s="348">
        <v>37224</v>
      </c>
      <c r="I56" s="352">
        <v>59416</v>
      </c>
      <c r="J56" s="353">
        <v>0</v>
      </c>
      <c r="K56" s="353">
        <v>76308</v>
      </c>
      <c r="L56" s="353">
        <v>0</v>
      </c>
      <c r="M56" s="353">
        <v>0</v>
      </c>
      <c r="N56" s="353">
        <v>26694</v>
      </c>
      <c r="O56" s="372">
        <v>0</v>
      </c>
      <c r="P56" s="372">
        <v>967</v>
      </c>
      <c r="Q56" s="348">
        <v>163385</v>
      </c>
      <c r="R56" s="355">
        <v>383</v>
      </c>
      <c r="S56" s="351">
        <v>200992</v>
      </c>
      <c r="T56" s="6"/>
    </row>
    <row r="57" spans="1:20" s="144" customFormat="1" ht="24.75" customHeight="1" thickBot="1">
      <c r="A57" s="51" t="s">
        <v>87</v>
      </c>
      <c r="B57" s="373">
        <v>0</v>
      </c>
      <c r="C57" s="374">
        <v>288724</v>
      </c>
      <c r="D57" s="374">
        <v>0</v>
      </c>
      <c r="E57" s="374">
        <v>0</v>
      </c>
      <c r="F57" s="374">
        <v>0</v>
      </c>
      <c r="G57" s="374">
        <v>0</v>
      </c>
      <c r="H57" s="364">
        <v>288724</v>
      </c>
      <c r="I57" s="373">
        <v>168030</v>
      </c>
      <c r="J57" s="374">
        <v>0</v>
      </c>
      <c r="K57" s="374">
        <v>445022</v>
      </c>
      <c r="L57" s="374">
        <v>0</v>
      </c>
      <c r="M57" s="374">
        <v>0</v>
      </c>
      <c r="N57" s="374">
        <v>239432</v>
      </c>
      <c r="O57" s="374">
        <v>0</v>
      </c>
      <c r="P57" s="374">
        <v>967</v>
      </c>
      <c r="Q57" s="364">
        <v>853451</v>
      </c>
      <c r="R57" s="375">
        <v>5922</v>
      </c>
      <c r="S57" s="366">
        <v>1148097</v>
      </c>
      <c r="T57" s="6"/>
    </row>
    <row r="58" spans="1:20" s="144" customFormat="1" ht="24.75" customHeight="1" thickBot="1">
      <c r="A58" s="52" t="s">
        <v>88</v>
      </c>
      <c r="B58" s="376">
        <v>0</v>
      </c>
      <c r="C58" s="377">
        <v>410902</v>
      </c>
      <c r="D58" s="377">
        <v>0</v>
      </c>
      <c r="E58" s="377">
        <v>1021</v>
      </c>
      <c r="F58" s="377">
        <v>19557</v>
      </c>
      <c r="G58" s="377">
        <v>223340</v>
      </c>
      <c r="H58" s="378">
        <v>654820</v>
      </c>
      <c r="I58" s="376">
        <v>1692807</v>
      </c>
      <c r="J58" s="377">
        <v>91954</v>
      </c>
      <c r="K58" s="377">
        <v>1431868</v>
      </c>
      <c r="L58" s="377">
        <v>63405</v>
      </c>
      <c r="M58" s="377">
        <v>74847</v>
      </c>
      <c r="N58" s="377">
        <v>2487680</v>
      </c>
      <c r="O58" s="377">
        <v>782297</v>
      </c>
      <c r="P58" s="377">
        <v>15316</v>
      </c>
      <c r="Q58" s="378">
        <v>6640174</v>
      </c>
      <c r="R58" s="379">
        <v>310425</v>
      </c>
      <c r="S58" s="380">
        <v>7605419</v>
      </c>
      <c r="T58" s="6"/>
    </row>
    <row r="59" spans="1:20" ht="15" customHeight="1">
      <c r="A59" s="482" t="s">
        <v>188</v>
      </c>
      <c r="B59" s="482"/>
      <c r="C59" s="482"/>
      <c r="D59" s="482"/>
      <c r="E59" s="482"/>
      <c r="F59" s="482"/>
      <c r="G59" s="482"/>
      <c r="H59" s="482"/>
      <c r="I59" s="482"/>
      <c r="J59" s="482"/>
      <c r="K59" s="482"/>
      <c r="L59" s="482"/>
      <c r="M59" s="482"/>
      <c r="N59" s="482"/>
      <c r="O59" s="482"/>
      <c r="P59" s="482"/>
      <c r="Q59" s="482"/>
      <c r="R59" s="482"/>
      <c r="S59" s="482"/>
      <c r="T59" s="114"/>
    </row>
    <row r="60" ht="13.5" customHeight="1"/>
    <row r="61" spans="1:20" ht="13.5" customHeight="1">
      <c r="A61" s="114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4"/>
      <c r="S61" s="114"/>
      <c r="T61" s="114"/>
    </row>
    <row r="62" spans="1:20" ht="13.5" customHeight="1">
      <c r="A62" s="114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4"/>
    </row>
    <row r="63" spans="1:20" ht="13.5" customHeight="1">
      <c r="A63" s="114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4"/>
    </row>
    <row r="64" spans="1:20" ht="13.5" customHeight="1">
      <c r="A64" s="114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4"/>
    </row>
    <row r="65" spans="1:20" ht="13.5" customHeight="1">
      <c r="A65" s="114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4"/>
    </row>
    <row r="66" spans="1:20" ht="13.5" customHeight="1">
      <c r="A66" s="114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4"/>
    </row>
    <row r="67" spans="1:20" ht="13.5" customHeight="1">
      <c r="A67" s="114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4"/>
    </row>
    <row r="68" spans="1:20" ht="13.5" customHeight="1">
      <c r="A68" s="114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4"/>
    </row>
    <row r="69" spans="1:20" ht="13.5" customHeight="1">
      <c r="A69" s="114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4"/>
    </row>
    <row r="70" spans="1:20" ht="13.5" customHeight="1">
      <c r="A70" s="114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4"/>
    </row>
    <row r="71" spans="1:20" ht="13.5" customHeight="1">
      <c r="A71" s="114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4"/>
    </row>
    <row r="72" spans="1:20" ht="13.5" customHeight="1">
      <c r="A72" s="114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4"/>
    </row>
    <row r="73" spans="1:20" ht="13.5" customHeight="1">
      <c r="A73" s="114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4"/>
    </row>
    <row r="74" spans="1:20" ht="13.5" customHeight="1">
      <c r="A74" s="114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4"/>
    </row>
    <row r="75" spans="1:20" ht="13.5" customHeight="1">
      <c r="A75" s="114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4"/>
    </row>
    <row r="76" spans="1:20" ht="13.5" customHeight="1">
      <c r="A76" s="114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4"/>
    </row>
    <row r="77" spans="1:20" ht="13.5" customHeight="1">
      <c r="A77" s="114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4"/>
    </row>
    <row r="78" spans="1:20" ht="13.5" customHeight="1">
      <c r="A78" s="114"/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4"/>
    </row>
    <row r="79" spans="1:20" ht="13.5" customHeight="1">
      <c r="A79" s="114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4"/>
    </row>
    <row r="80" spans="1:20" ht="13.5" customHeight="1">
      <c r="A80" s="114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4"/>
    </row>
    <row r="81" spans="1:20" ht="13.5" customHeight="1">
      <c r="A81" s="114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4"/>
    </row>
    <row r="82" spans="1:20" ht="13.5" customHeight="1">
      <c r="A82" s="114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4"/>
    </row>
    <row r="83" spans="1:20" ht="13.5" customHeight="1">
      <c r="A83" s="114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4"/>
    </row>
    <row r="84" spans="1:20" ht="13.5" customHeight="1">
      <c r="A84" s="114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4"/>
    </row>
    <row r="85" spans="1:20" ht="13.5" customHeight="1">
      <c r="A85" s="114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4"/>
    </row>
    <row r="86" spans="1:20" ht="13.5" customHeight="1">
      <c r="A86" s="114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4"/>
    </row>
    <row r="87" spans="1:20" ht="13.5" customHeight="1">
      <c r="A87" s="114"/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4"/>
    </row>
    <row r="88" spans="1:20" ht="13.5" customHeight="1">
      <c r="A88" s="114"/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4"/>
    </row>
    <row r="89" spans="1:20" ht="13.5" customHeight="1">
      <c r="A89" s="114"/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4"/>
    </row>
    <row r="90" spans="1:20" ht="13.5" customHeight="1">
      <c r="A90" s="114"/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4"/>
    </row>
    <row r="91" spans="1:20" ht="13.5" customHeight="1">
      <c r="A91" s="114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4"/>
    </row>
    <row r="92" spans="1:20" ht="13.5" customHeight="1">
      <c r="A92" s="114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4"/>
    </row>
    <row r="93" spans="1:20" ht="13.5" customHeight="1">
      <c r="A93" s="114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4"/>
    </row>
    <row r="94" spans="1:20" ht="13.5" customHeight="1">
      <c r="A94" s="114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4"/>
    </row>
    <row r="95" spans="1:20" ht="13.5" customHeight="1">
      <c r="A95" s="114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4"/>
    </row>
    <row r="96" spans="1:20" ht="13.5" customHeight="1">
      <c r="A96" s="114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4"/>
    </row>
    <row r="97" spans="1:20" ht="13.5" customHeight="1">
      <c r="A97" s="114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4"/>
    </row>
    <row r="98" spans="1:20" ht="13.5" customHeight="1">
      <c r="A98" s="114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4"/>
    </row>
    <row r="99" spans="1:20" ht="13.5" customHeight="1">
      <c r="A99" s="114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4"/>
    </row>
    <row r="100" spans="1:20" ht="13.5" customHeight="1">
      <c r="A100" s="114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4"/>
    </row>
    <row r="101" spans="1:20" ht="13.5" customHeight="1">
      <c r="A101" s="114"/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4"/>
    </row>
    <row r="102" spans="1:20" ht="13.5" customHeight="1">
      <c r="A102" s="114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4"/>
    </row>
    <row r="103" spans="1:20" ht="13.5" customHeight="1">
      <c r="A103" s="114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4"/>
    </row>
    <row r="104" spans="1:20" ht="13.5" customHeight="1">
      <c r="A104" s="114"/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4"/>
    </row>
    <row r="105" spans="1:20" ht="13.5" customHeight="1">
      <c r="A105" s="114"/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4"/>
    </row>
    <row r="106" spans="1:20" ht="13.5" customHeight="1">
      <c r="A106" s="114"/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4"/>
    </row>
    <row r="107" spans="1:20" ht="13.5" customHeight="1">
      <c r="A107" s="114"/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4"/>
    </row>
    <row r="108" spans="1:20" ht="13.5" customHeight="1">
      <c r="A108" s="114"/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4"/>
    </row>
    <row r="109" spans="1:20" ht="13.5" customHeight="1">
      <c r="A109" s="114"/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4"/>
    </row>
    <row r="110" spans="1:20" ht="13.5" customHeight="1">
      <c r="A110" s="114"/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4"/>
    </row>
    <row r="111" spans="1:20" ht="13.5" customHeight="1">
      <c r="A111" s="114"/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4"/>
    </row>
    <row r="112" spans="1:20" ht="13.5" customHeight="1">
      <c r="A112" s="114"/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4"/>
    </row>
    <row r="113" spans="1:20" ht="13.5" customHeight="1">
      <c r="A113" s="114"/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4"/>
    </row>
    <row r="114" spans="1:20" ht="13.5" customHeight="1">
      <c r="A114" s="114"/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4"/>
    </row>
    <row r="115" spans="1:20" ht="13.5" customHeight="1">
      <c r="A115" s="114"/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4"/>
    </row>
    <row r="116" spans="1:20" ht="13.5" customHeight="1">
      <c r="A116" s="114"/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4"/>
    </row>
    <row r="117" spans="1:20" ht="13.5" customHeight="1">
      <c r="A117" s="114"/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4"/>
    </row>
    <row r="118" spans="1:20" ht="13.5" customHeight="1">
      <c r="A118" s="114"/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4"/>
    </row>
    <row r="119" spans="1:20" ht="13.5" customHeight="1">
      <c r="A119" s="114"/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4"/>
    </row>
  </sheetData>
  <sheetProtection/>
  <mergeCells count="5">
    <mergeCell ref="B4:H4"/>
    <mergeCell ref="I4:Q4"/>
    <mergeCell ref="B5:E5"/>
    <mergeCell ref="J5:L5"/>
    <mergeCell ref="A59:S59"/>
  </mergeCells>
  <printOptions/>
  <pageMargins left="0.5905511811023623" right="0.3937007874015748" top="0.7874015748031497" bottom="0.7874015748031497" header="0.31496062992125984" footer="0.31496062992125984"/>
  <pageSetup horizontalDpi="600" verticalDpi="600" orientation="landscape" paperSize="9" scale="87" r:id="rId2"/>
  <rowBreaks count="2" manualBreakCount="2">
    <brk id="40" max="18" man="1"/>
    <brk id="60" max="18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V66"/>
  <sheetViews>
    <sheetView showGridLines="0" view="pageBreakPreview" zoomScale="85" zoomScaleSheetLayoutView="85" zoomScalePageLayoutView="0" workbookViewId="0" topLeftCell="A1">
      <pane xSplit="1" ySplit="6" topLeftCell="B7" activePane="bottomRight" state="frozen"/>
      <selection pane="topLeft" activeCell="A70" sqref="A1:J70"/>
      <selection pane="topRight" activeCell="A70" sqref="A1:J70"/>
      <selection pane="bottomLeft" activeCell="A70" sqref="A1:J70"/>
      <selection pane="bottomRight" activeCell="A2" sqref="A2"/>
    </sheetView>
  </sheetViews>
  <sheetFormatPr defaultColWidth="8.796875" defaultRowHeight="14.25"/>
  <cols>
    <col min="1" max="1" width="17.5" style="4" customWidth="1"/>
    <col min="2" max="22" width="6" style="2" customWidth="1"/>
    <col min="23" max="23" width="4.69921875" style="2" customWidth="1"/>
    <col min="24" max="16384" width="9" style="2" customWidth="1"/>
  </cols>
  <sheetData>
    <row r="2" spans="1:22" s="8" customFormat="1" ht="11.25">
      <c r="A2" s="107" t="s">
        <v>134</v>
      </c>
      <c r="N2" s="69"/>
      <c r="U2" s="495" t="s">
        <v>78</v>
      </c>
      <c r="V2" s="495"/>
    </row>
    <row r="3" spans="1:22" s="8" customFormat="1" ht="4.5" customHeight="1" thickBot="1">
      <c r="A3" s="2"/>
      <c r="U3" s="496"/>
      <c r="V3" s="496"/>
    </row>
    <row r="4" spans="1:22" ht="13.5" customHeight="1">
      <c r="A4" s="13"/>
      <c r="B4" s="132"/>
      <c r="C4" s="132"/>
      <c r="D4" s="132"/>
      <c r="E4" s="132" t="s">
        <v>172</v>
      </c>
      <c r="F4" s="132"/>
      <c r="G4" s="132"/>
      <c r="H4" s="134"/>
      <c r="I4" s="58" t="s">
        <v>93</v>
      </c>
      <c r="J4" s="9"/>
      <c r="K4" s="9"/>
      <c r="L4" s="9"/>
      <c r="M4" s="9"/>
      <c r="N4" s="9"/>
      <c r="O4" s="9"/>
      <c r="P4" s="58" t="s">
        <v>56</v>
      </c>
      <c r="Q4" s="9"/>
      <c r="R4" s="9"/>
      <c r="S4" s="9"/>
      <c r="T4" s="9"/>
      <c r="U4" s="9"/>
      <c r="V4" s="10"/>
    </row>
    <row r="5" spans="1:22" ht="13.5" customHeight="1">
      <c r="A5" s="17" t="s">
        <v>76</v>
      </c>
      <c r="B5" s="497" t="s">
        <v>79</v>
      </c>
      <c r="C5" s="498"/>
      <c r="D5" s="499" t="s">
        <v>80</v>
      </c>
      <c r="E5" s="497"/>
      <c r="F5" s="497"/>
      <c r="G5" s="498"/>
      <c r="H5" s="500" t="s">
        <v>65</v>
      </c>
      <c r="I5" s="502" t="s">
        <v>79</v>
      </c>
      <c r="J5" s="503"/>
      <c r="K5" s="503" t="s">
        <v>80</v>
      </c>
      <c r="L5" s="503"/>
      <c r="M5" s="503"/>
      <c r="N5" s="503"/>
      <c r="O5" s="500" t="s">
        <v>65</v>
      </c>
      <c r="P5" s="502" t="s">
        <v>79</v>
      </c>
      <c r="Q5" s="503"/>
      <c r="R5" s="503" t="s">
        <v>80</v>
      </c>
      <c r="S5" s="503"/>
      <c r="T5" s="503"/>
      <c r="U5" s="503"/>
      <c r="V5" s="504" t="s">
        <v>58</v>
      </c>
    </row>
    <row r="6" spans="1:22" ht="23.25" thickBot="1">
      <c r="A6" s="139" t="s">
        <v>77</v>
      </c>
      <c r="B6" s="136" t="s">
        <v>81</v>
      </c>
      <c r="C6" s="55" t="s">
        <v>82</v>
      </c>
      <c r="D6" s="56" t="s">
        <v>135</v>
      </c>
      <c r="E6" s="56" t="s">
        <v>136</v>
      </c>
      <c r="F6" s="56" t="s">
        <v>137</v>
      </c>
      <c r="G6" s="56" t="s">
        <v>55</v>
      </c>
      <c r="H6" s="501"/>
      <c r="I6" s="54" t="s">
        <v>81</v>
      </c>
      <c r="J6" s="55" t="s">
        <v>82</v>
      </c>
      <c r="K6" s="56" t="s">
        <v>135</v>
      </c>
      <c r="L6" s="56" t="s">
        <v>136</v>
      </c>
      <c r="M6" s="56" t="s">
        <v>137</v>
      </c>
      <c r="N6" s="56" t="s">
        <v>55</v>
      </c>
      <c r="O6" s="501"/>
      <c r="P6" s="54" t="s">
        <v>81</v>
      </c>
      <c r="Q6" s="55" t="s">
        <v>82</v>
      </c>
      <c r="R6" s="56" t="s">
        <v>135</v>
      </c>
      <c r="S6" s="56" t="s">
        <v>136</v>
      </c>
      <c r="T6" s="56" t="s">
        <v>137</v>
      </c>
      <c r="U6" s="56" t="s">
        <v>55</v>
      </c>
      <c r="V6" s="505"/>
    </row>
    <row r="7" spans="1:22" ht="14.25" customHeight="1">
      <c r="A7" s="27" t="s">
        <v>3</v>
      </c>
      <c r="B7" s="381">
        <v>247</v>
      </c>
      <c r="C7" s="382">
        <v>26</v>
      </c>
      <c r="D7" s="382">
        <v>1461</v>
      </c>
      <c r="E7" s="382">
        <v>0</v>
      </c>
      <c r="F7" s="382">
        <v>0</v>
      </c>
      <c r="G7" s="382">
        <v>16</v>
      </c>
      <c r="H7" s="383">
        <v>1750</v>
      </c>
      <c r="I7" s="384">
        <v>1</v>
      </c>
      <c r="J7" s="385">
        <v>0</v>
      </c>
      <c r="K7" s="385">
        <v>0</v>
      </c>
      <c r="L7" s="385">
        <v>5</v>
      </c>
      <c r="M7" s="385">
        <v>0</v>
      </c>
      <c r="N7" s="386">
        <v>1</v>
      </c>
      <c r="O7" s="383">
        <v>7</v>
      </c>
      <c r="P7" s="425">
        <f>B7+I7</f>
        <v>248</v>
      </c>
      <c r="Q7" s="426">
        <f aca="true" t="shared" si="0" ref="Q7:V7">C7+J7</f>
        <v>26</v>
      </c>
      <c r="R7" s="426">
        <f t="shared" si="0"/>
        <v>1461</v>
      </c>
      <c r="S7" s="426">
        <f t="shared" si="0"/>
        <v>5</v>
      </c>
      <c r="T7" s="426">
        <f t="shared" si="0"/>
        <v>0</v>
      </c>
      <c r="U7" s="426">
        <f t="shared" si="0"/>
        <v>17</v>
      </c>
      <c r="V7" s="427">
        <f t="shared" si="0"/>
        <v>1757</v>
      </c>
    </row>
    <row r="8" spans="1:22" ht="14.25" customHeight="1">
      <c r="A8" s="28" t="s">
        <v>4</v>
      </c>
      <c r="B8" s="387">
        <v>61</v>
      </c>
      <c r="C8" s="388">
        <v>68</v>
      </c>
      <c r="D8" s="388">
        <v>14</v>
      </c>
      <c r="E8" s="388">
        <v>36</v>
      </c>
      <c r="F8" s="388">
        <v>0</v>
      </c>
      <c r="G8" s="388">
        <v>0</v>
      </c>
      <c r="H8" s="389">
        <v>179</v>
      </c>
      <c r="I8" s="390">
        <v>11</v>
      </c>
      <c r="J8" s="391">
        <v>14</v>
      </c>
      <c r="K8" s="391">
        <v>0</v>
      </c>
      <c r="L8" s="391">
        <v>0</v>
      </c>
      <c r="M8" s="391">
        <v>0</v>
      </c>
      <c r="N8" s="391">
        <v>0</v>
      </c>
      <c r="O8" s="389">
        <v>25</v>
      </c>
      <c r="P8" s="428">
        <f aca="true" t="shared" si="1" ref="P8:P39">B8+I8</f>
        <v>72</v>
      </c>
      <c r="Q8" s="391">
        <f aca="true" t="shared" si="2" ref="Q8:Q39">C8+J8</f>
        <v>82</v>
      </c>
      <c r="R8" s="391">
        <f aca="true" t="shared" si="3" ref="R8:R39">D8+K8</f>
        <v>14</v>
      </c>
      <c r="S8" s="391">
        <f aca="true" t="shared" si="4" ref="S8:S39">E8+L8</f>
        <v>36</v>
      </c>
      <c r="T8" s="391">
        <f aca="true" t="shared" si="5" ref="T8:T39">F8+M8</f>
        <v>0</v>
      </c>
      <c r="U8" s="391">
        <f aca="true" t="shared" si="6" ref="U8:U39">G8+N8</f>
        <v>0</v>
      </c>
      <c r="V8" s="429">
        <f aca="true" t="shared" si="7" ref="V8:V39">H8+O8</f>
        <v>204</v>
      </c>
    </row>
    <row r="9" spans="1:22" ht="14.25" customHeight="1">
      <c r="A9" s="28" t="s">
        <v>5</v>
      </c>
      <c r="B9" s="387">
        <v>6</v>
      </c>
      <c r="C9" s="388">
        <v>0</v>
      </c>
      <c r="D9" s="388">
        <v>31</v>
      </c>
      <c r="E9" s="388">
        <v>0</v>
      </c>
      <c r="F9" s="388">
        <v>0</v>
      </c>
      <c r="G9" s="388">
        <v>0</v>
      </c>
      <c r="H9" s="389">
        <v>37</v>
      </c>
      <c r="I9" s="390">
        <v>0</v>
      </c>
      <c r="J9" s="391">
        <v>2</v>
      </c>
      <c r="K9" s="391">
        <v>4</v>
      </c>
      <c r="L9" s="391">
        <v>0</v>
      </c>
      <c r="M9" s="391">
        <v>0</v>
      </c>
      <c r="N9" s="391">
        <v>0</v>
      </c>
      <c r="O9" s="389">
        <v>6</v>
      </c>
      <c r="P9" s="428">
        <f t="shared" si="1"/>
        <v>6</v>
      </c>
      <c r="Q9" s="391">
        <f t="shared" si="2"/>
        <v>2</v>
      </c>
      <c r="R9" s="391">
        <f t="shared" si="3"/>
        <v>35</v>
      </c>
      <c r="S9" s="391">
        <f t="shared" si="4"/>
        <v>0</v>
      </c>
      <c r="T9" s="391">
        <f t="shared" si="5"/>
        <v>0</v>
      </c>
      <c r="U9" s="391">
        <f t="shared" si="6"/>
        <v>0</v>
      </c>
      <c r="V9" s="429">
        <f t="shared" si="7"/>
        <v>43</v>
      </c>
    </row>
    <row r="10" spans="1:22" ht="14.25" customHeight="1">
      <c r="A10" s="28" t="s">
        <v>6</v>
      </c>
      <c r="B10" s="387">
        <v>71</v>
      </c>
      <c r="C10" s="388">
        <v>0</v>
      </c>
      <c r="D10" s="388">
        <v>117</v>
      </c>
      <c r="E10" s="388">
        <v>0</v>
      </c>
      <c r="F10" s="388">
        <v>0</v>
      </c>
      <c r="G10" s="388">
        <v>14</v>
      </c>
      <c r="H10" s="389">
        <v>202</v>
      </c>
      <c r="I10" s="390">
        <v>2</v>
      </c>
      <c r="J10" s="391">
        <v>0</v>
      </c>
      <c r="K10" s="391">
        <v>0</v>
      </c>
      <c r="L10" s="391">
        <v>0</v>
      </c>
      <c r="M10" s="391">
        <v>0</v>
      </c>
      <c r="N10" s="391">
        <v>0</v>
      </c>
      <c r="O10" s="389">
        <v>2</v>
      </c>
      <c r="P10" s="428">
        <f t="shared" si="1"/>
        <v>73</v>
      </c>
      <c r="Q10" s="391">
        <f t="shared" si="2"/>
        <v>0</v>
      </c>
      <c r="R10" s="391">
        <f t="shared" si="3"/>
        <v>117</v>
      </c>
      <c r="S10" s="391">
        <f t="shared" si="4"/>
        <v>0</v>
      </c>
      <c r="T10" s="391">
        <f t="shared" si="5"/>
        <v>0</v>
      </c>
      <c r="U10" s="391">
        <f t="shared" si="6"/>
        <v>14</v>
      </c>
      <c r="V10" s="429">
        <f t="shared" si="7"/>
        <v>204</v>
      </c>
    </row>
    <row r="11" spans="1:22" ht="14.25" customHeight="1">
      <c r="A11" s="28" t="s">
        <v>7</v>
      </c>
      <c r="B11" s="387">
        <v>5</v>
      </c>
      <c r="C11" s="388">
        <v>1</v>
      </c>
      <c r="D11" s="388">
        <v>34</v>
      </c>
      <c r="E11" s="388">
        <v>13</v>
      </c>
      <c r="F11" s="388">
        <v>0</v>
      </c>
      <c r="G11" s="388">
        <v>0</v>
      </c>
      <c r="H11" s="389">
        <v>53</v>
      </c>
      <c r="I11" s="390">
        <v>0</v>
      </c>
      <c r="J11" s="391">
        <v>0</v>
      </c>
      <c r="K11" s="391">
        <v>2</v>
      </c>
      <c r="L11" s="391">
        <v>0</v>
      </c>
      <c r="M11" s="391">
        <v>0</v>
      </c>
      <c r="N11" s="391">
        <v>0</v>
      </c>
      <c r="O11" s="389">
        <v>2</v>
      </c>
      <c r="P11" s="428">
        <f t="shared" si="1"/>
        <v>5</v>
      </c>
      <c r="Q11" s="391">
        <f t="shared" si="2"/>
        <v>1</v>
      </c>
      <c r="R11" s="391">
        <f t="shared" si="3"/>
        <v>36</v>
      </c>
      <c r="S11" s="391">
        <f t="shared" si="4"/>
        <v>13</v>
      </c>
      <c r="T11" s="391">
        <f t="shared" si="5"/>
        <v>0</v>
      </c>
      <c r="U11" s="391">
        <f t="shared" si="6"/>
        <v>0</v>
      </c>
      <c r="V11" s="429">
        <f t="shared" si="7"/>
        <v>55</v>
      </c>
    </row>
    <row r="12" spans="1:22" ht="14.25" customHeight="1">
      <c r="A12" s="28" t="s">
        <v>8</v>
      </c>
      <c r="B12" s="387">
        <v>21</v>
      </c>
      <c r="C12" s="388">
        <v>35</v>
      </c>
      <c r="D12" s="388">
        <v>55</v>
      </c>
      <c r="E12" s="388">
        <v>1</v>
      </c>
      <c r="F12" s="388">
        <v>0</v>
      </c>
      <c r="G12" s="388">
        <v>0</v>
      </c>
      <c r="H12" s="389">
        <v>112</v>
      </c>
      <c r="I12" s="390">
        <v>5</v>
      </c>
      <c r="J12" s="391">
        <v>0</v>
      </c>
      <c r="K12" s="391">
        <v>0</v>
      </c>
      <c r="L12" s="391">
        <v>0</v>
      </c>
      <c r="M12" s="391">
        <v>0</v>
      </c>
      <c r="N12" s="391">
        <v>0</v>
      </c>
      <c r="O12" s="389">
        <v>5</v>
      </c>
      <c r="P12" s="428">
        <f t="shared" si="1"/>
        <v>26</v>
      </c>
      <c r="Q12" s="391">
        <f t="shared" si="2"/>
        <v>35</v>
      </c>
      <c r="R12" s="391">
        <f t="shared" si="3"/>
        <v>55</v>
      </c>
      <c r="S12" s="391">
        <f t="shared" si="4"/>
        <v>1</v>
      </c>
      <c r="T12" s="391">
        <f t="shared" si="5"/>
        <v>0</v>
      </c>
      <c r="U12" s="391">
        <f t="shared" si="6"/>
        <v>0</v>
      </c>
      <c r="V12" s="429">
        <f t="shared" si="7"/>
        <v>117</v>
      </c>
    </row>
    <row r="13" spans="1:22" ht="14.25" customHeight="1">
      <c r="A13" s="28" t="s">
        <v>9</v>
      </c>
      <c r="B13" s="387">
        <v>4</v>
      </c>
      <c r="C13" s="388">
        <v>0</v>
      </c>
      <c r="D13" s="388">
        <v>2</v>
      </c>
      <c r="E13" s="388">
        <v>0</v>
      </c>
      <c r="F13" s="388">
        <v>0</v>
      </c>
      <c r="G13" s="388">
        <v>0</v>
      </c>
      <c r="H13" s="389">
        <v>6</v>
      </c>
      <c r="I13" s="390">
        <v>1</v>
      </c>
      <c r="J13" s="391">
        <v>0</v>
      </c>
      <c r="K13" s="391">
        <v>0</v>
      </c>
      <c r="L13" s="391">
        <v>0</v>
      </c>
      <c r="M13" s="391">
        <v>0</v>
      </c>
      <c r="N13" s="391">
        <v>0</v>
      </c>
      <c r="O13" s="389">
        <v>1</v>
      </c>
      <c r="P13" s="428">
        <f t="shared" si="1"/>
        <v>5</v>
      </c>
      <c r="Q13" s="391">
        <f t="shared" si="2"/>
        <v>0</v>
      </c>
      <c r="R13" s="391">
        <f t="shared" si="3"/>
        <v>2</v>
      </c>
      <c r="S13" s="391">
        <f t="shared" si="4"/>
        <v>0</v>
      </c>
      <c r="T13" s="391">
        <f t="shared" si="5"/>
        <v>0</v>
      </c>
      <c r="U13" s="391">
        <f t="shared" si="6"/>
        <v>0</v>
      </c>
      <c r="V13" s="429">
        <f t="shared" si="7"/>
        <v>7</v>
      </c>
    </row>
    <row r="14" spans="1:22" ht="14.25" customHeight="1">
      <c r="A14" s="28" t="s">
        <v>10</v>
      </c>
      <c r="B14" s="387">
        <v>27</v>
      </c>
      <c r="C14" s="388">
        <v>32</v>
      </c>
      <c r="D14" s="388">
        <v>26</v>
      </c>
      <c r="E14" s="388">
        <v>18</v>
      </c>
      <c r="F14" s="388">
        <v>2</v>
      </c>
      <c r="G14" s="388">
        <v>0</v>
      </c>
      <c r="H14" s="389">
        <v>105</v>
      </c>
      <c r="I14" s="390">
        <v>7</v>
      </c>
      <c r="J14" s="391">
        <v>0</v>
      </c>
      <c r="K14" s="391">
        <v>1</v>
      </c>
      <c r="L14" s="391">
        <v>0</v>
      </c>
      <c r="M14" s="391">
        <v>0</v>
      </c>
      <c r="N14" s="391">
        <v>0</v>
      </c>
      <c r="O14" s="389">
        <v>8</v>
      </c>
      <c r="P14" s="428">
        <f t="shared" si="1"/>
        <v>34</v>
      </c>
      <c r="Q14" s="391">
        <f t="shared" si="2"/>
        <v>32</v>
      </c>
      <c r="R14" s="391">
        <f t="shared" si="3"/>
        <v>27</v>
      </c>
      <c r="S14" s="391">
        <f t="shared" si="4"/>
        <v>18</v>
      </c>
      <c r="T14" s="391">
        <f t="shared" si="5"/>
        <v>2</v>
      </c>
      <c r="U14" s="391">
        <f t="shared" si="6"/>
        <v>0</v>
      </c>
      <c r="V14" s="429">
        <f t="shared" si="7"/>
        <v>113</v>
      </c>
    </row>
    <row r="15" spans="1:22" ht="14.25" customHeight="1">
      <c r="A15" s="28" t="s">
        <v>11</v>
      </c>
      <c r="B15" s="387">
        <v>5</v>
      </c>
      <c r="C15" s="388">
        <v>0</v>
      </c>
      <c r="D15" s="388">
        <v>24</v>
      </c>
      <c r="E15" s="388">
        <v>0</v>
      </c>
      <c r="F15" s="388">
        <v>0</v>
      </c>
      <c r="G15" s="388">
        <v>0</v>
      </c>
      <c r="H15" s="389">
        <v>29</v>
      </c>
      <c r="I15" s="390">
        <v>0</v>
      </c>
      <c r="J15" s="391">
        <v>1</v>
      </c>
      <c r="K15" s="391">
        <v>0</v>
      </c>
      <c r="L15" s="391">
        <v>0</v>
      </c>
      <c r="M15" s="391">
        <v>0</v>
      </c>
      <c r="N15" s="391">
        <v>0</v>
      </c>
      <c r="O15" s="389">
        <v>1</v>
      </c>
      <c r="P15" s="428">
        <f t="shared" si="1"/>
        <v>5</v>
      </c>
      <c r="Q15" s="391">
        <f t="shared" si="2"/>
        <v>1</v>
      </c>
      <c r="R15" s="391">
        <f t="shared" si="3"/>
        <v>24</v>
      </c>
      <c r="S15" s="391">
        <f t="shared" si="4"/>
        <v>0</v>
      </c>
      <c r="T15" s="391">
        <f t="shared" si="5"/>
        <v>0</v>
      </c>
      <c r="U15" s="391">
        <f t="shared" si="6"/>
        <v>0</v>
      </c>
      <c r="V15" s="429">
        <f t="shared" si="7"/>
        <v>30</v>
      </c>
    </row>
    <row r="16" spans="1:22" ht="14.25" customHeight="1">
      <c r="A16" s="28" t="s">
        <v>12</v>
      </c>
      <c r="B16" s="387">
        <v>15</v>
      </c>
      <c r="C16" s="388">
        <v>4</v>
      </c>
      <c r="D16" s="388">
        <v>0</v>
      </c>
      <c r="E16" s="388">
        <v>0</v>
      </c>
      <c r="F16" s="388">
        <v>0</v>
      </c>
      <c r="G16" s="388">
        <v>0</v>
      </c>
      <c r="H16" s="389">
        <v>19</v>
      </c>
      <c r="I16" s="390">
        <v>1</v>
      </c>
      <c r="J16" s="391">
        <v>0</v>
      </c>
      <c r="K16" s="391">
        <v>0</v>
      </c>
      <c r="L16" s="391">
        <v>0</v>
      </c>
      <c r="M16" s="391">
        <v>0</v>
      </c>
      <c r="N16" s="391">
        <v>0</v>
      </c>
      <c r="O16" s="389">
        <v>1</v>
      </c>
      <c r="P16" s="428">
        <f t="shared" si="1"/>
        <v>16</v>
      </c>
      <c r="Q16" s="391">
        <f t="shared" si="2"/>
        <v>4</v>
      </c>
      <c r="R16" s="391">
        <f t="shared" si="3"/>
        <v>0</v>
      </c>
      <c r="S16" s="391">
        <f t="shared" si="4"/>
        <v>0</v>
      </c>
      <c r="T16" s="391">
        <f t="shared" si="5"/>
        <v>0</v>
      </c>
      <c r="U16" s="391">
        <f t="shared" si="6"/>
        <v>0</v>
      </c>
      <c r="V16" s="429">
        <f t="shared" si="7"/>
        <v>20</v>
      </c>
    </row>
    <row r="17" spans="1:22" ht="14.25" customHeight="1">
      <c r="A17" s="28" t="s">
        <v>13</v>
      </c>
      <c r="B17" s="387">
        <v>107</v>
      </c>
      <c r="C17" s="388">
        <v>21</v>
      </c>
      <c r="D17" s="388">
        <v>94</v>
      </c>
      <c r="E17" s="388">
        <v>9</v>
      </c>
      <c r="F17" s="388">
        <v>0</v>
      </c>
      <c r="G17" s="388">
        <v>0</v>
      </c>
      <c r="H17" s="389">
        <v>231</v>
      </c>
      <c r="I17" s="390">
        <v>5</v>
      </c>
      <c r="J17" s="391">
        <v>3</v>
      </c>
      <c r="K17" s="391">
        <v>9</v>
      </c>
      <c r="L17" s="391">
        <v>3</v>
      </c>
      <c r="M17" s="391">
        <v>0</v>
      </c>
      <c r="N17" s="391">
        <v>0</v>
      </c>
      <c r="O17" s="389">
        <v>20</v>
      </c>
      <c r="P17" s="428">
        <f t="shared" si="1"/>
        <v>112</v>
      </c>
      <c r="Q17" s="391">
        <f t="shared" si="2"/>
        <v>24</v>
      </c>
      <c r="R17" s="391">
        <f t="shared" si="3"/>
        <v>103</v>
      </c>
      <c r="S17" s="391">
        <f t="shared" si="4"/>
        <v>12</v>
      </c>
      <c r="T17" s="391">
        <f t="shared" si="5"/>
        <v>0</v>
      </c>
      <c r="U17" s="391">
        <f t="shared" si="6"/>
        <v>0</v>
      </c>
      <c r="V17" s="429">
        <f t="shared" si="7"/>
        <v>251</v>
      </c>
    </row>
    <row r="18" spans="1:22" ht="14.25" customHeight="1">
      <c r="A18" s="28" t="s">
        <v>14</v>
      </c>
      <c r="B18" s="387">
        <v>7</v>
      </c>
      <c r="C18" s="388">
        <v>9</v>
      </c>
      <c r="D18" s="388">
        <v>58</v>
      </c>
      <c r="E18" s="388">
        <v>0</v>
      </c>
      <c r="F18" s="388">
        <v>0</v>
      </c>
      <c r="G18" s="388">
        <v>0</v>
      </c>
      <c r="H18" s="389">
        <v>74</v>
      </c>
      <c r="I18" s="390">
        <v>1</v>
      </c>
      <c r="J18" s="391">
        <v>1</v>
      </c>
      <c r="K18" s="391">
        <v>13</v>
      </c>
      <c r="L18" s="391">
        <v>0</v>
      </c>
      <c r="M18" s="391">
        <v>0</v>
      </c>
      <c r="N18" s="391">
        <v>0</v>
      </c>
      <c r="O18" s="389">
        <v>15</v>
      </c>
      <c r="P18" s="428">
        <f t="shared" si="1"/>
        <v>8</v>
      </c>
      <c r="Q18" s="391">
        <f t="shared" si="2"/>
        <v>10</v>
      </c>
      <c r="R18" s="391">
        <f t="shared" si="3"/>
        <v>71</v>
      </c>
      <c r="S18" s="391">
        <f t="shared" si="4"/>
        <v>0</v>
      </c>
      <c r="T18" s="391">
        <f t="shared" si="5"/>
        <v>0</v>
      </c>
      <c r="U18" s="391">
        <f t="shared" si="6"/>
        <v>0</v>
      </c>
      <c r="V18" s="429">
        <f t="shared" si="7"/>
        <v>89</v>
      </c>
    </row>
    <row r="19" spans="1:22" ht="14.25" customHeight="1">
      <c r="A19" s="28" t="s">
        <v>15</v>
      </c>
      <c r="B19" s="387">
        <v>52</v>
      </c>
      <c r="C19" s="388">
        <v>1</v>
      </c>
      <c r="D19" s="388">
        <v>163</v>
      </c>
      <c r="E19" s="388">
        <v>6</v>
      </c>
      <c r="F19" s="388">
        <v>5</v>
      </c>
      <c r="G19" s="388">
        <v>0</v>
      </c>
      <c r="H19" s="389">
        <v>227</v>
      </c>
      <c r="I19" s="390">
        <v>6</v>
      </c>
      <c r="J19" s="391">
        <v>0</v>
      </c>
      <c r="K19" s="391">
        <v>48</v>
      </c>
      <c r="L19" s="391">
        <v>0</v>
      </c>
      <c r="M19" s="391">
        <v>0</v>
      </c>
      <c r="N19" s="391">
        <v>0</v>
      </c>
      <c r="O19" s="389">
        <v>54</v>
      </c>
      <c r="P19" s="428">
        <f t="shared" si="1"/>
        <v>58</v>
      </c>
      <c r="Q19" s="391">
        <f t="shared" si="2"/>
        <v>1</v>
      </c>
      <c r="R19" s="391">
        <f t="shared" si="3"/>
        <v>211</v>
      </c>
      <c r="S19" s="391">
        <f t="shared" si="4"/>
        <v>6</v>
      </c>
      <c r="T19" s="391">
        <f t="shared" si="5"/>
        <v>5</v>
      </c>
      <c r="U19" s="391">
        <f t="shared" si="6"/>
        <v>0</v>
      </c>
      <c r="V19" s="429">
        <f t="shared" si="7"/>
        <v>281</v>
      </c>
    </row>
    <row r="20" spans="1:22" ht="14.25" customHeight="1">
      <c r="A20" s="28" t="s">
        <v>16</v>
      </c>
      <c r="B20" s="387">
        <v>2</v>
      </c>
      <c r="C20" s="388">
        <v>0</v>
      </c>
      <c r="D20" s="388">
        <v>12</v>
      </c>
      <c r="E20" s="388">
        <v>0</v>
      </c>
      <c r="F20" s="388">
        <v>0</v>
      </c>
      <c r="G20" s="388">
        <v>0</v>
      </c>
      <c r="H20" s="389">
        <v>14</v>
      </c>
      <c r="I20" s="390">
        <v>2</v>
      </c>
      <c r="J20" s="391">
        <v>0</v>
      </c>
      <c r="K20" s="391">
        <v>0</v>
      </c>
      <c r="L20" s="391">
        <v>0</v>
      </c>
      <c r="M20" s="391">
        <v>0</v>
      </c>
      <c r="N20" s="391">
        <v>0</v>
      </c>
      <c r="O20" s="389">
        <v>2</v>
      </c>
      <c r="P20" s="428">
        <f t="shared" si="1"/>
        <v>4</v>
      </c>
      <c r="Q20" s="391">
        <f t="shared" si="2"/>
        <v>0</v>
      </c>
      <c r="R20" s="391">
        <f t="shared" si="3"/>
        <v>12</v>
      </c>
      <c r="S20" s="391">
        <f t="shared" si="4"/>
        <v>0</v>
      </c>
      <c r="T20" s="391">
        <f t="shared" si="5"/>
        <v>0</v>
      </c>
      <c r="U20" s="391">
        <f t="shared" si="6"/>
        <v>0</v>
      </c>
      <c r="V20" s="429">
        <f t="shared" si="7"/>
        <v>16</v>
      </c>
    </row>
    <row r="21" spans="1:22" ht="14.25" customHeight="1">
      <c r="A21" s="28" t="s">
        <v>17</v>
      </c>
      <c r="B21" s="387">
        <v>5</v>
      </c>
      <c r="C21" s="388">
        <v>0</v>
      </c>
      <c r="D21" s="388">
        <v>19</v>
      </c>
      <c r="E21" s="388">
        <v>0</v>
      </c>
      <c r="F21" s="388">
        <v>0</v>
      </c>
      <c r="G21" s="388">
        <v>0</v>
      </c>
      <c r="H21" s="389">
        <v>24</v>
      </c>
      <c r="I21" s="390">
        <v>1</v>
      </c>
      <c r="J21" s="391">
        <v>0</v>
      </c>
      <c r="K21" s="391">
        <v>0</v>
      </c>
      <c r="L21" s="391">
        <v>0</v>
      </c>
      <c r="M21" s="391">
        <v>0</v>
      </c>
      <c r="N21" s="391">
        <v>0</v>
      </c>
      <c r="O21" s="389">
        <v>1</v>
      </c>
      <c r="P21" s="428">
        <f t="shared" si="1"/>
        <v>6</v>
      </c>
      <c r="Q21" s="391">
        <f t="shared" si="2"/>
        <v>0</v>
      </c>
      <c r="R21" s="391">
        <f t="shared" si="3"/>
        <v>19</v>
      </c>
      <c r="S21" s="391">
        <f t="shared" si="4"/>
        <v>0</v>
      </c>
      <c r="T21" s="391">
        <f t="shared" si="5"/>
        <v>0</v>
      </c>
      <c r="U21" s="391">
        <f t="shared" si="6"/>
        <v>0</v>
      </c>
      <c r="V21" s="429">
        <f t="shared" si="7"/>
        <v>25</v>
      </c>
    </row>
    <row r="22" spans="1:22" ht="14.25" customHeight="1">
      <c r="A22" s="28" t="s">
        <v>18</v>
      </c>
      <c r="B22" s="387">
        <v>28</v>
      </c>
      <c r="C22" s="388">
        <v>0</v>
      </c>
      <c r="D22" s="388">
        <v>64</v>
      </c>
      <c r="E22" s="388">
        <v>5</v>
      </c>
      <c r="F22" s="388">
        <v>0</v>
      </c>
      <c r="G22" s="388">
        <v>0</v>
      </c>
      <c r="H22" s="389">
        <v>97</v>
      </c>
      <c r="I22" s="390">
        <v>2</v>
      </c>
      <c r="J22" s="391">
        <v>1</v>
      </c>
      <c r="K22" s="391">
        <v>0</v>
      </c>
      <c r="L22" s="391">
        <v>0</v>
      </c>
      <c r="M22" s="391">
        <v>0</v>
      </c>
      <c r="N22" s="391">
        <v>0</v>
      </c>
      <c r="O22" s="389">
        <v>3</v>
      </c>
      <c r="P22" s="428">
        <f t="shared" si="1"/>
        <v>30</v>
      </c>
      <c r="Q22" s="391">
        <f t="shared" si="2"/>
        <v>1</v>
      </c>
      <c r="R22" s="391">
        <f t="shared" si="3"/>
        <v>64</v>
      </c>
      <c r="S22" s="391">
        <f t="shared" si="4"/>
        <v>5</v>
      </c>
      <c r="T22" s="391">
        <f t="shared" si="5"/>
        <v>0</v>
      </c>
      <c r="U22" s="391">
        <f t="shared" si="6"/>
        <v>0</v>
      </c>
      <c r="V22" s="429">
        <f t="shared" si="7"/>
        <v>100</v>
      </c>
    </row>
    <row r="23" spans="1:22" ht="14.25" customHeight="1">
      <c r="A23" s="28" t="s">
        <v>19</v>
      </c>
      <c r="B23" s="387">
        <v>5</v>
      </c>
      <c r="C23" s="388">
        <v>0</v>
      </c>
      <c r="D23" s="388">
        <v>0</v>
      </c>
      <c r="E23" s="388">
        <v>0</v>
      </c>
      <c r="F23" s="388">
        <v>0</v>
      </c>
      <c r="G23" s="388">
        <v>2</v>
      </c>
      <c r="H23" s="389">
        <v>7</v>
      </c>
      <c r="I23" s="390">
        <v>1</v>
      </c>
      <c r="J23" s="391">
        <v>1</v>
      </c>
      <c r="K23" s="391">
        <v>0</v>
      </c>
      <c r="L23" s="391">
        <v>0</v>
      </c>
      <c r="M23" s="391">
        <v>0</v>
      </c>
      <c r="N23" s="391">
        <v>0</v>
      </c>
      <c r="O23" s="389">
        <v>2</v>
      </c>
      <c r="P23" s="428">
        <f t="shared" si="1"/>
        <v>6</v>
      </c>
      <c r="Q23" s="391">
        <f t="shared" si="2"/>
        <v>1</v>
      </c>
      <c r="R23" s="391">
        <f t="shared" si="3"/>
        <v>0</v>
      </c>
      <c r="S23" s="391">
        <f t="shared" si="4"/>
        <v>0</v>
      </c>
      <c r="T23" s="391">
        <f t="shared" si="5"/>
        <v>0</v>
      </c>
      <c r="U23" s="391">
        <f t="shared" si="6"/>
        <v>2</v>
      </c>
      <c r="V23" s="429">
        <f t="shared" si="7"/>
        <v>9</v>
      </c>
    </row>
    <row r="24" spans="1:22" ht="14.25" customHeight="1">
      <c r="A24" s="28" t="s">
        <v>20</v>
      </c>
      <c r="B24" s="387">
        <v>12</v>
      </c>
      <c r="C24" s="388">
        <v>0</v>
      </c>
      <c r="D24" s="388">
        <v>35</v>
      </c>
      <c r="E24" s="388">
        <v>0</v>
      </c>
      <c r="F24" s="388">
        <v>0</v>
      </c>
      <c r="G24" s="388">
        <v>0</v>
      </c>
      <c r="H24" s="389">
        <v>47</v>
      </c>
      <c r="I24" s="390">
        <v>4</v>
      </c>
      <c r="J24" s="391">
        <v>0</v>
      </c>
      <c r="K24" s="391">
        <v>0</v>
      </c>
      <c r="L24" s="391">
        <v>0</v>
      </c>
      <c r="M24" s="391">
        <v>0</v>
      </c>
      <c r="N24" s="391">
        <v>0</v>
      </c>
      <c r="O24" s="389">
        <v>4</v>
      </c>
      <c r="P24" s="428">
        <f t="shared" si="1"/>
        <v>16</v>
      </c>
      <c r="Q24" s="391">
        <f t="shared" si="2"/>
        <v>0</v>
      </c>
      <c r="R24" s="391">
        <f t="shared" si="3"/>
        <v>35</v>
      </c>
      <c r="S24" s="391">
        <f t="shared" si="4"/>
        <v>0</v>
      </c>
      <c r="T24" s="391">
        <f t="shared" si="5"/>
        <v>0</v>
      </c>
      <c r="U24" s="391">
        <f t="shared" si="6"/>
        <v>0</v>
      </c>
      <c r="V24" s="429">
        <f t="shared" si="7"/>
        <v>51</v>
      </c>
    </row>
    <row r="25" spans="1:22" ht="14.25" customHeight="1">
      <c r="A25" s="28" t="s">
        <v>21</v>
      </c>
      <c r="B25" s="387">
        <v>3</v>
      </c>
      <c r="C25" s="388">
        <v>0</v>
      </c>
      <c r="D25" s="388">
        <v>1</v>
      </c>
      <c r="E25" s="388">
        <v>0</v>
      </c>
      <c r="F25" s="388">
        <v>0</v>
      </c>
      <c r="G25" s="388">
        <v>0</v>
      </c>
      <c r="H25" s="389">
        <v>4</v>
      </c>
      <c r="I25" s="390">
        <v>2</v>
      </c>
      <c r="J25" s="391">
        <v>0</v>
      </c>
      <c r="K25" s="391">
        <v>0</v>
      </c>
      <c r="L25" s="391">
        <v>0</v>
      </c>
      <c r="M25" s="391">
        <v>0</v>
      </c>
      <c r="N25" s="391">
        <v>0</v>
      </c>
      <c r="O25" s="389">
        <v>2</v>
      </c>
      <c r="P25" s="428">
        <f t="shared" si="1"/>
        <v>5</v>
      </c>
      <c r="Q25" s="391">
        <f t="shared" si="2"/>
        <v>0</v>
      </c>
      <c r="R25" s="391">
        <f t="shared" si="3"/>
        <v>1</v>
      </c>
      <c r="S25" s="391">
        <f t="shared" si="4"/>
        <v>0</v>
      </c>
      <c r="T25" s="391">
        <f t="shared" si="5"/>
        <v>0</v>
      </c>
      <c r="U25" s="391">
        <f t="shared" si="6"/>
        <v>0</v>
      </c>
      <c r="V25" s="429">
        <f t="shared" si="7"/>
        <v>6</v>
      </c>
    </row>
    <row r="26" spans="1:22" ht="14.25" customHeight="1">
      <c r="A26" s="28" t="s">
        <v>22</v>
      </c>
      <c r="B26" s="387">
        <v>5</v>
      </c>
      <c r="C26" s="388">
        <v>0</v>
      </c>
      <c r="D26" s="388">
        <v>6</v>
      </c>
      <c r="E26" s="388">
        <v>0</v>
      </c>
      <c r="F26" s="388">
        <v>0</v>
      </c>
      <c r="G26" s="388">
        <v>0</v>
      </c>
      <c r="H26" s="389">
        <v>11</v>
      </c>
      <c r="I26" s="390">
        <v>8</v>
      </c>
      <c r="J26" s="391">
        <v>0</v>
      </c>
      <c r="K26" s="391">
        <v>0</v>
      </c>
      <c r="L26" s="391">
        <v>0</v>
      </c>
      <c r="M26" s="391">
        <v>0</v>
      </c>
      <c r="N26" s="391">
        <v>0</v>
      </c>
      <c r="O26" s="389">
        <v>8</v>
      </c>
      <c r="P26" s="428">
        <f t="shared" si="1"/>
        <v>13</v>
      </c>
      <c r="Q26" s="391">
        <f t="shared" si="2"/>
        <v>0</v>
      </c>
      <c r="R26" s="391">
        <f t="shared" si="3"/>
        <v>6</v>
      </c>
      <c r="S26" s="391">
        <f t="shared" si="4"/>
        <v>0</v>
      </c>
      <c r="T26" s="391">
        <f t="shared" si="5"/>
        <v>0</v>
      </c>
      <c r="U26" s="391">
        <f t="shared" si="6"/>
        <v>0</v>
      </c>
      <c r="V26" s="429">
        <f t="shared" si="7"/>
        <v>19</v>
      </c>
    </row>
    <row r="27" spans="1:22" ht="14.25" customHeight="1">
      <c r="A27" s="28" t="s">
        <v>23</v>
      </c>
      <c r="B27" s="387">
        <v>1</v>
      </c>
      <c r="C27" s="388">
        <v>3</v>
      </c>
      <c r="D27" s="388">
        <v>42</v>
      </c>
      <c r="E27" s="388">
        <v>9</v>
      </c>
      <c r="F27" s="388">
        <v>0</v>
      </c>
      <c r="G27" s="388">
        <v>5</v>
      </c>
      <c r="H27" s="389">
        <v>60</v>
      </c>
      <c r="I27" s="390">
        <v>0</v>
      </c>
      <c r="J27" s="391">
        <v>0</v>
      </c>
      <c r="K27" s="391">
        <v>2</v>
      </c>
      <c r="L27" s="391">
        <v>0</v>
      </c>
      <c r="M27" s="391">
        <v>0</v>
      </c>
      <c r="N27" s="391">
        <v>0</v>
      </c>
      <c r="O27" s="389">
        <v>2</v>
      </c>
      <c r="P27" s="428">
        <f t="shared" si="1"/>
        <v>1</v>
      </c>
      <c r="Q27" s="391">
        <f t="shared" si="2"/>
        <v>3</v>
      </c>
      <c r="R27" s="391">
        <f t="shared" si="3"/>
        <v>44</v>
      </c>
      <c r="S27" s="391">
        <f t="shared" si="4"/>
        <v>9</v>
      </c>
      <c r="T27" s="391">
        <f t="shared" si="5"/>
        <v>0</v>
      </c>
      <c r="U27" s="391">
        <f t="shared" si="6"/>
        <v>5</v>
      </c>
      <c r="V27" s="429">
        <f t="shared" si="7"/>
        <v>62</v>
      </c>
    </row>
    <row r="28" spans="1:22" ht="14.25" customHeight="1">
      <c r="A28" s="28" t="s">
        <v>24</v>
      </c>
      <c r="B28" s="387">
        <v>2</v>
      </c>
      <c r="C28" s="388">
        <v>0</v>
      </c>
      <c r="D28" s="388">
        <v>2</v>
      </c>
      <c r="E28" s="388">
        <v>0</v>
      </c>
      <c r="F28" s="388">
        <v>0</v>
      </c>
      <c r="G28" s="388">
        <v>0</v>
      </c>
      <c r="H28" s="389">
        <v>4</v>
      </c>
      <c r="I28" s="390">
        <v>1</v>
      </c>
      <c r="J28" s="391">
        <v>0</v>
      </c>
      <c r="K28" s="391">
        <v>0</v>
      </c>
      <c r="L28" s="391">
        <v>0</v>
      </c>
      <c r="M28" s="391">
        <v>0</v>
      </c>
      <c r="N28" s="391">
        <v>0</v>
      </c>
      <c r="O28" s="389">
        <v>1</v>
      </c>
      <c r="P28" s="428">
        <f t="shared" si="1"/>
        <v>3</v>
      </c>
      <c r="Q28" s="391">
        <f t="shared" si="2"/>
        <v>0</v>
      </c>
      <c r="R28" s="391">
        <f t="shared" si="3"/>
        <v>2</v>
      </c>
      <c r="S28" s="391">
        <f t="shared" si="4"/>
        <v>0</v>
      </c>
      <c r="T28" s="391">
        <f t="shared" si="5"/>
        <v>0</v>
      </c>
      <c r="U28" s="391">
        <f t="shared" si="6"/>
        <v>0</v>
      </c>
      <c r="V28" s="429">
        <f t="shared" si="7"/>
        <v>5</v>
      </c>
    </row>
    <row r="29" spans="1:22" ht="14.25" customHeight="1">
      <c r="A29" s="28" t="s">
        <v>25</v>
      </c>
      <c r="B29" s="387">
        <v>5</v>
      </c>
      <c r="C29" s="388">
        <v>0</v>
      </c>
      <c r="D29" s="388">
        <v>0</v>
      </c>
      <c r="E29" s="388">
        <v>0</v>
      </c>
      <c r="F29" s="388">
        <v>0</v>
      </c>
      <c r="G29" s="388">
        <v>0</v>
      </c>
      <c r="H29" s="389">
        <v>5</v>
      </c>
      <c r="I29" s="390">
        <v>2</v>
      </c>
      <c r="J29" s="391">
        <v>0</v>
      </c>
      <c r="K29" s="391">
        <v>0</v>
      </c>
      <c r="L29" s="391">
        <v>0</v>
      </c>
      <c r="M29" s="391">
        <v>0</v>
      </c>
      <c r="N29" s="391">
        <v>0</v>
      </c>
      <c r="O29" s="389">
        <v>2</v>
      </c>
      <c r="P29" s="428">
        <f t="shared" si="1"/>
        <v>7</v>
      </c>
      <c r="Q29" s="391">
        <f t="shared" si="2"/>
        <v>0</v>
      </c>
      <c r="R29" s="391">
        <f t="shared" si="3"/>
        <v>0</v>
      </c>
      <c r="S29" s="391">
        <f t="shared" si="4"/>
        <v>0</v>
      </c>
      <c r="T29" s="391">
        <f t="shared" si="5"/>
        <v>0</v>
      </c>
      <c r="U29" s="391">
        <f t="shared" si="6"/>
        <v>0</v>
      </c>
      <c r="V29" s="429">
        <f t="shared" si="7"/>
        <v>7</v>
      </c>
    </row>
    <row r="30" spans="1:22" ht="14.25" customHeight="1">
      <c r="A30" s="28" t="s">
        <v>26</v>
      </c>
      <c r="B30" s="387">
        <v>19</v>
      </c>
      <c r="C30" s="388">
        <v>4</v>
      </c>
      <c r="D30" s="388">
        <v>35</v>
      </c>
      <c r="E30" s="388">
        <v>20</v>
      </c>
      <c r="F30" s="388">
        <v>0</v>
      </c>
      <c r="G30" s="388">
        <v>0</v>
      </c>
      <c r="H30" s="389">
        <v>78</v>
      </c>
      <c r="I30" s="390">
        <v>2</v>
      </c>
      <c r="J30" s="391">
        <v>0</v>
      </c>
      <c r="K30" s="391">
        <v>1</v>
      </c>
      <c r="L30" s="391">
        <v>0</v>
      </c>
      <c r="M30" s="391">
        <v>0</v>
      </c>
      <c r="N30" s="391">
        <v>0</v>
      </c>
      <c r="O30" s="389">
        <v>3</v>
      </c>
      <c r="P30" s="428">
        <f t="shared" si="1"/>
        <v>21</v>
      </c>
      <c r="Q30" s="391">
        <f t="shared" si="2"/>
        <v>4</v>
      </c>
      <c r="R30" s="391">
        <f t="shared" si="3"/>
        <v>36</v>
      </c>
      <c r="S30" s="391">
        <f t="shared" si="4"/>
        <v>20</v>
      </c>
      <c r="T30" s="391">
        <f t="shared" si="5"/>
        <v>0</v>
      </c>
      <c r="U30" s="391">
        <f t="shared" si="6"/>
        <v>0</v>
      </c>
      <c r="V30" s="429">
        <f t="shared" si="7"/>
        <v>81</v>
      </c>
    </row>
    <row r="31" spans="1:22" ht="14.25" customHeight="1">
      <c r="A31" s="28" t="s">
        <v>27</v>
      </c>
      <c r="B31" s="387">
        <v>5</v>
      </c>
      <c r="C31" s="388">
        <v>3</v>
      </c>
      <c r="D31" s="388">
        <v>23</v>
      </c>
      <c r="E31" s="388">
        <v>9</v>
      </c>
      <c r="F31" s="388">
        <v>0</v>
      </c>
      <c r="G31" s="388">
        <v>0</v>
      </c>
      <c r="H31" s="389">
        <v>40</v>
      </c>
      <c r="I31" s="390">
        <v>2</v>
      </c>
      <c r="J31" s="391">
        <v>0</v>
      </c>
      <c r="K31" s="391">
        <v>0</v>
      </c>
      <c r="L31" s="391">
        <v>0</v>
      </c>
      <c r="M31" s="391">
        <v>0</v>
      </c>
      <c r="N31" s="391">
        <v>0</v>
      </c>
      <c r="O31" s="389">
        <v>2</v>
      </c>
      <c r="P31" s="428">
        <f t="shared" si="1"/>
        <v>7</v>
      </c>
      <c r="Q31" s="391">
        <f t="shared" si="2"/>
        <v>3</v>
      </c>
      <c r="R31" s="391">
        <f t="shared" si="3"/>
        <v>23</v>
      </c>
      <c r="S31" s="391">
        <f t="shared" si="4"/>
        <v>9</v>
      </c>
      <c r="T31" s="391">
        <f t="shared" si="5"/>
        <v>0</v>
      </c>
      <c r="U31" s="391">
        <f t="shared" si="6"/>
        <v>0</v>
      </c>
      <c r="V31" s="429">
        <f t="shared" si="7"/>
        <v>42</v>
      </c>
    </row>
    <row r="32" spans="1:22" ht="14.25" customHeight="1">
      <c r="A32" s="28" t="s">
        <v>28</v>
      </c>
      <c r="B32" s="387">
        <v>4</v>
      </c>
      <c r="C32" s="388">
        <v>0</v>
      </c>
      <c r="D32" s="388">
        <v>0</v>
      </c>
      <c r="E32" s="388">
        <v>0</v>
      </c>
      <c r="F32" s="388">
        <v>0</v>
      </c>
      <c r="G32" s="388">
        <v>0</v>
      </c>
      <c r="H32" s="389">
        <v>4</v>
      </c>
      <c r="I32" s="390">
        <v>2</v>
      </c>
      <c r="J32" s="391">
        <v>0</v>
      </c>
      <c r="K32" s="391">
        <v>0</v>
      </c>
      <c r="L32" s="391">
        <v>0</v>
      </c>
      <c r="M32" s="391">
        <v>0</v>
      </c>
      <c r="N32" s="391">
        <v>0</v>
      </c>
      <c r="O32" s="389">
        <v>2</v>
      </c>
      <c r="P32" s="428">
        <f t="shared" si="1"/>
        <v>6</v>
      </c>
      <c r="Q32" s="391">
        <f t="shared" si="2"/>
        <v>0</v>
      </c>
      <c r="R32" s="391">
        <f t="shared" si="3"/>
        <v>0</v>
      </c>
      <c r="S32" s="391">
        <f t="shared" si="4"/>
        <v>0</v>
      </c>
      <c r="T32" s="391">
        <f t="shared" si="5"/>
        <v>0</v>
      </c>
      <c r="U32" s="391">
        <f t="shared" si="6"/>
        <v>0</v>
      </c>
      <c r="V32" s="429">
        <f t="shared" si="7"/>
        <v>6</v>
      </c>
    </row>
    <row r="33" spans="1:22" ht="14.25" customHeight="1">
      <c r="A33" s="28" t="s">
        <v>29</v>
      </c>
      <c r="B33" s="387">
        <v>3</v>
      </c>
      <c r="C33" s="388">
        <v>0</v>
      </c>
      <c r="D33" s="388">
        <v>9</v>
      </c>
      <c r="E33" s="388">
        <v>3</v>
      </c>
      <c r="F33" s="388">
        <v>0</v>
      </c>
      <c r="G33" s="388">
        <v>0</v>
      </c>
      <c r="H33" s="389">
        <v>15</v>
      </c>
      <c r="I33" s="390">
        <v>1</v>
      </c>
      <c r="J33" s="391">
        <v>0</v>
      </c>
      <c r="K33" s="391">
        <v>0</v>
      </c>
      <c r="L33" s="391">
        <v>0</v>
      </c>
      <c r="M33" s="391">
        <v>0</v>
      </c>
      <c r="N33" s="391">
        <v>0</v>
      </c>
      <c r="O33" s="389">
        <v>1</v>
      </c>
      <c r="P33" s="428">
        <f t="shared" si="1"/>
        <v>4</v>
      </c>
      <c r="Q33" s="391">
        <f t="shared" si="2"/>
        <v>0</v>
      </c>
      <c r="R33" s="391">
        <f t="shared" si="3"/>
        <v>9</v>
      </c>
      <c r="S33" s="391">
        <f t="shared" si="4"/>
        <v>3</v>
      </c>
      <c r="T33" s="391">
        <f t="shared" si="5"/>
        <v>0</v>
      </c>
      <c r="U33" s="391">
        <f t="shared" si="6"/>
        <v>0</v>
      </c>
      <c r="V33" s="429">
        <f t="shared" si="7"/>
        <v>16</v>
      </c>
    </row>
    <row r="34" spans="1:22" ht="14.25" customHeight="1">
      <c r="A34" s="28" t="s">
        <v>30</v>
      </c>
      <c r="B34" s="387">
        <v>8</v>
      </c>
      <c r="C34" s="388">
        <v>0</v>
      </c>
      <c r="D34" s="388">
        <v>160</v>
      </c>
      <c r="E34" s="388">
        <v>0</v>
      </c>
      <c r="F34" s="388">
        <v>0</v>
      </c>
      <c r="G34" s="388">
        <v>0</v>
      </c>
      <c r="H34" s="389">
        <v>168</v>
      </c>
      <c r="I34" s="390">
        <v>2</v>
      </c>
      <c r="J34" s="391">
        <v>1</v>
      </c>
      <c r="K34" s="391">
        <v>0</v>
      </c>
      <c r="L34" s="391">
        <v>0</v>
      </c>
      <c r="M34" s="391">
        <v>0</v>
      </c>
      <c r="N34" s="391">
        <v>0</v>
      </c>
      <c r="O34" s="389">
        <v>3</v>
      </c>
      <c r="P34" s="428">
        <f t="shared" si="1"/>
        <v>10</v>
      </c>
      <c r="Q34" s="391">
        <f t="shared" si="2"/>
        <v>1</v>
      </c>
      <c r="R34" s="391">
        <f t="shared" si="3"/>
        <v>160</v>
      </c>
      <c r="S34" s="391">
        <f t="shared" si="4"/>
        <v>0</v>
      </c>
      <c r="T34" s="391">
        <f t="shared" si="5"/>
        <v>0</v>
      </c>
      <c r="U34" s="391">
        <f t="shared" si="6"/>
        <v>0</v>
      </c>
      <c r="V34" s="429">
        <f t="shared" si="7"/>
        <v>171</v>
      </c>
    </row>
    <row r="35" spans="1:22" ht="14.25" customHeight="1">
      <c r="A35" s="28" t="s">
        <v>31</v>
      </c>
      <c r="B35" s="387">
        <v>3</v>
      </c>
      <c r="C35" s="388">
        <v>0</v>
      </c>
      <c r="D35" s="388">
        <v>51</v>
      </c>
      <c r="E35" s="388">
        <v>0</v>
      </c>
      <c r="F35" s="388">
        <v>0</v>
      </c>
      <c r="G35" s="388">
        <v>3</v>
      </c>
      <c r="H35" s="389">
        <v>57</v>
      </c>
      <c r="I35" s="390">
        <v>1</v>
      </c>
      <c r="J35" s="391">
        <v>0</v>
      </c>
      <c r="K35" s="391">
        <v>0</v>
      </c>
      <c r="L35" s="391">
        <v>0</v>
      </c>
      <c r="M35" s="391">
        <v>0</v>
      </c>
      <c r="N35" s="391">
        <v>0</v>
      </c>
      <c r="O35" s="389">
        <v>1</v>
      </c>
      <c r="P35" s="428">
        <f t="shared" si="1"/>
        <v>4</v>
      </c>
      <c r="Q35" s="391">
        <f t="shared" si="2"/>
        <v>0</v>
      </c>
      <c r="R35" s="391">
        <f t="shared" si="3"/>
        <v>51</v>
      </c>
      <c r="S35" s="391">
        <f t="shared" si="4"/>
        <v>0</v>
      </c>
      <c r="T35" s="391">
        <f t="shared" si="5"/>
        <v>0</v>
      </c>
      <c r="U35" s="391">
        <f t="shared" si="6"/>
        <v>3</v>
      </c>
      <c r="V35" s="429">
        <f t="shared" si="7"/>
        <v>58</v>
      </c>
    </row>
    <row r="36" spans="1:22" ht="14.25" customHeight="1">
      <c r="A36" s="28" t="s">
        <v>32</v>
      </c>
      <c r="B36" s="387">
        <v>4</v>
      </c>
      <c r="C36" s="388">
        <v>0</v>
      </c>
      <c r="D36" s="388">
        <v>2</v>
      </c>
      <c r="E36" s="388">
        <v>0</v>
      </c>
      <c r="F36" s="388">
        <v>0</v>
      </c>
      <c r="G36" s="388">
        <v>0</v>
      </c>
      <c r="H36" s="389">
        <v>6</v>
      </c>
      <c r="I36" s="390">
        <v>4</v>
      </c>
      <c r="J36" s="391">
        <v>0</v>
      </c>
      <c r="K36" s="391">
        <v>0</v>
      </c>
      <c r="L36" s="391">
        <v>0</v>
      </c>
      <c r="M36" s="391">
        <v>0</v>
      </c>
      <c r="N36" s="391">
        <v>0</v>
      </c>
      <c r="O36" s="389">
        <v>4</v>
      </c>
      <c r="P36" s="428">
        <f t="shared" si="1"/>
        <v>8</v>
      </c>
      <c r="Q36" s="391">
        <f t="shared" si="2"/>
        <v>0</v>
      </c>
      <c r="R36" s="391">
        <f t="shared" si="3"/>
        <v>2</v>
      </c>
      <c r="S36" s="391">
        <f t="shared" si="4"/>
        <v>0</v>
      </c>
      <c r="T36" s="391">
        <f t="shared" si="5"/>
        <v>0</v>
      </c>
      <c r="U36" s="391">
        <f t="shared" si="6"/>
        <v>0</v>
      </c>
      <c r="V36" s="429">
        <f t="shared" si="7"/>
        <v>10</v>
      </c>
    </row>
    <row r="37" spans="1:22" ht="14.25" customHeight="1">
      <c r="A37" s="28" t="s">
        <v>33</v>
      </c>
      <c r="B37" s="387">
        <v>11</v>
      </c>
      <c r="C37" s="388">
        <v>0</v>
      </c>
      <c r="D37" s="388">
        <v>32</v>
      </c>
      <c r="E37" s="388">
        <v>0</v>
      </c>
      <c r="F37" s="388">
        <v>0</v>
      </c>
      <c r="G37" s="388">
        <v>0</v>
      </c>
      <c r="H37" s="389">
        <v>43</v>
      </c>
      <c r="I37" s="390">
        <v>5</v>
      </c>
      <c r="J37" s="391">
        <v>0</v>
      </c>
      <c r="K37" s="391">
        <v>0</v>
      </c>
      <c r="L37" s="391">
        <v>0</v>
      </c>
      <c r="M37" s="391">
        <v>0</v>
      </c>
      <c r="N37" s="391">
        <v>0</v>
      </c>
      <c r="O37" s="389">
        <v>5</v>
      </c>
      <c r="P37" s="428">
        <f t="shared" si="1"/>
        <v>16</v>
      </c>
      <c r="Q37" s="391">
        <f t="shared" si="2"/>
        <v>0</v>
      </c>
      <c r="R37" s="391">
        <f t="shared" si="3"/>
        <v>32</v>
      </c>
      <c r="S37" s="391">
        <f t="shared" si="4"/>
        <v>0</v>
      </c>
      <c r="T37" s="391">
        <f t="shared" si="5"/>
        <v>0</v>
      </c>
      <c r="U37" s="391">
        <f t="shared" si="6"/>
        <v>0</v>
      </c>
      <c r="V37" s="429">
        <f t="shared" si="7"/>
        <v>48</v>
      </c>
    </row>
    <row r="38" spans="1:22" ht="14.25" customHeight="1">
      <c r="A38" s="28" t="s">
        <v>34</v>
      </c>
      <c r="B38" s="387">
        <v>2</v>
      </c>
      <c r="C38" s="388">
        <v>0</v>
      </c>
      <c r="D38" s="388">
        <v>7</v>
      </c>
      <c r="E38" s="388">
        <v>0</v>
      </c>
      <c r="F38" s="388">
        <v>0</v>
      </c>
      <c r="G38" s="388">
        <v>0</v>
      </c>
      <c r="H38" s="389">
        <v>9</v>
      </c>
      <c r="I38" s="390">
        <v>1</v>
      </c>
      <c r="J38" s="391">
        <v>0</v>
      </c>
      <c r="K38" s="391">
        <v>0</v>
      </c>
      <c r="L38" s="391">
        <v>0</v>
      </c>
      <c r="M38" s="391">
        <v>0</v>
      </c>
      <c r="N38" s="391">
        <v>0</v>
      </c>
      <c r="O38" s="389">
        <v>1</v>
      </c>
      <c r="P38" s="428">
        <f t="shared" si="1"/>
        <v>3</v>
      </c>
      <c r="Q38" s="391">
        <f t="shared" si="2"/>
        <v>0</v>
      </c>
      <c r="R38" s="391">
        <f t="shared" si="3"/>
        <v>7</v>
      </c>
      <c r="S38" s="391">
        <f t="shared" si="4"/>
        <v>0</v>
      </c>
      <c r="T38" s="391">
        <f t="shared" si="5"/>
        <v>0</v>
      </c>
      <c r="U38" s="391">
        <f t="shared" si="6"/>
        <v>0</v>
      </c>
      <c r="V38" s="429">
        <f t="shared" si="7"/>
        <v>10</v>
      </c>
    </row>
    <row r="39" spans="1:22" ht="14.25" customHeight="1" thickBot="1">
      <c r="A39" s="29" t="s">
        <v>35</v>
      </c>
      <c r="B39" s="392">
        <v>2</v>
      </c>
      <c r="C39" s="393">
        <v>41</v>
      </c>
      <c r="D39" s="393">
        <v>0</v>
      </c>
      <c r="E39" s="393">
        <v>0</v>
      </c>
      <c r="F39" s="393">
        <v>0</v>
      </c>
      <c r="G39" s="393">
        <v>0</v>
      </c>
      <c r="H39" s="394">
        <v>43</v>
      </c>
      <c r="I39" s="395">
        <v>0</v>
      </c>
      <c r="J39" s="396">
        <v>0</v>
      </c>
      <c r="K39" s="396">
        <v>0</v>
      </c>
      <c r="L39" s="396">
        <v>0</v>
      </c>
      <c r="M39" s="396">
        <v>0</v>
      </c>
      <c r="N39" s="396">
        <v>0</v>
      </c>
      <c r="O39" s="389">
        <v>0</v>
      </c>
      <c r="P39" s="430">
        <f t="shared" si="1"/>
        <v>2</v>
      </c>
      <c r="Q39" s="396">
        <f t="shared" si="2"/>
        <v>41</v>
      </c>
      <c r="R39" s="431">
        <f t="shared" si="3"/>
        <v>0</v>
      </c>
      <c r="S39" s="396">
        <f t="shared" si="4"/>
        <v>0</v>
      </c>
      <c r="T39" s="431">
        <f t="shared" si="5"/>
        <v>0</v>
      </c>
      <c r="U39" s="396">
        <f t="shared" si="6"/>
        <v>0</v>
      </c>
      <c r="V39" s="432">
        <f t="shared" si="7"/>
        <v>43</v>
      </c>
    </row>
    <row r="40" spans="1:22" ht="15" customHeight="1" thickBot="1">
      <c r="A40" s="30" t="s">
        <v>36</v>
      </c>
      <c r="B40" s="397">
        <v>757</v>
      </c>
      <c r="C40" s="398">
        <v>248</v>
      </c>
      <c r="D40" s="398">
        <v>2579</v>
      </c>
      <c r="E40" s="398">
        <v>129</v>
      </c>
      <c r="F40" s="398">
        <v>7</v>
      </c>
      <c r="G40" s="398">
        <v>40</v>
      </c>
      <c r="H40" s="399">
        <v>3760</v>
      </c>
      <c r="I40" s="400">
        <v>83</v>
      </c>
      <c r="J40" s="401">
        <v>24</v>
      </c>
      <c r="K40" s="401">
        <v>80</v>
      </c>
      <c r="L40" s="402">
        <v>8</v>
      </c>
      <c r="M40" s="403">
        <v>0</v>
      </c>
      <c r="N40" s="401">
        <v>1</v>
      </c>
      <c r="O40" s="399">
        <v>196</v>
      </c>
      <c r="P40" s="400">
        <f aca="true" t="shared" si="8" ref="P40:V40">SUM(P7:P39)</f>
        <v>840</v>
      </c>
      <c r="Q40" s="401">
        <f t="shared" si="8"/>
        <v>272</v>
      </c>
      <c r="R40" s="401">
        <f t="shared" si="8"/>
        <v>2659</v>
      </c>
      <c r="S40" s="402">
        <f t="shared" si="8"/>
        <v>137</v>
      </c>
      <c r="T40" s="403">
        <f t="shared" si="8"/>
        <v>7</v>
      </c>
      <c r="U40" s="401">
        <f t="shared" si="8"/>
        <v>41</v>
      </c>
      <c r="V40" s="433">
        <f t="shared" si="8"/>
        <v>3956</v>
      </c>
    </row>
    <row r="41" spans="1:22" ht="14.25" customHeight="1">
      <c r="A41" s="27" t="s">
        <v>37</v>
      </c>
      <c r="B41" s="404">
        <v>3</v>
      </c>
      <c r="C41" s="405">
        <v>0</v>
      </c>
      <c r="D41" s="405">
        <v>0</v>
      </c>
      <c r="E41" s="405">
        <v>0</v>
      </c>
      <c r="F41" s="405">
        <v>0</v>
      </c>
      <c r="G41" s="406">
        <v>0</v>
      </c>
      <c r="H41" s="383">
        <v>3</v>
      </c>
      <c r="I41" s="384">
        <v>1</v>
      </c>
      <c r="J41" s="385">
        <v>0</v>
      </c>
      <c r="K41" s="385">
        <v>0</v>
      </c>
      <c r="L41" s="385">
        <v>0</v>
      </c>
      <c r="M41" s="385">
        <v>0</v>
      </c>
      <c r="N41" s="385">
        <v>0</v>
      </c>
      <c r="O41" s="389">
        <v>1</v>
      </c>
      <c r="P41" s="425">
        <f aca="true" t="shared" si="9" ref="P41:V41">B41+I41</f>
        <v>4</v>
      </c>
      <c r="Q41" s="426">
        <f t="shared" si="9"/>
        <v>0</v>
      </c>
      <c r="R41" s="426">
        <f t="shared" si="9"/>
        <v>0</v>
      </c>
      <c r="S41" s="426">
        <f t="shared" si="9"/>
        <v>0</v>
      </c>
      <c r="T41" s="426">
        <f t="shared" si="9"/>
        <v>0</v>
      </c>
      <c r="U41" s="426">
        <f t="shared" si="9"/>
        <v>0</v>
      </c>
      <c r="V41" s="432">
        <f t="shared" si="9"/>
        <v>4</v>
      </c>
    </row>
    <row r="42" spans="1:22" ht="14.25" customHeight="1">
      <c r="A42" s="28" t="s">
        <v>38</v>
      </c>
      <c r="B42" s="407">
        <v>4</v>
      </c>
      <c r="C42" s="408">
        <v>0</v>
      </c>
      <c r="D42" s="408">
        <v>14</v>
      </c>
      <c r="E42" s="408">
        <v>0</v>
      </c>
      <c r="F42" s="408">
        <v>0</v>
      </c>
      <c r="G42" s="409">
        <v>0</v>
      </c>
      <c r="H42" s="389">
        <v>18</v>
      </c>
      <c r="I42" s="390">
        <v>1</v>
      </c>
      <c r="J42" s="391">
        <v>0</v>
      </c>
      <c r="K42" s="391">
        <v>2</v>
      </c>
      <c r="L42" s="391">
        <v>0</v>
      </c>
      <c r="M42" s="391">
        <v>0</v>
      </c>
      <c r="N42" s="391">
        <v>0</v>
      </c>
      <c r="O42" s="389">
        <v>3</v>
      </c>
      <c r="P42" s="428">
        <f aca="true" t="shared" si="10" ref="P42:P50">B42+I42</f>
        <v>5</v>
      </c>
      <c r="Q42" s="391">
        <f aca="true" t="shared" si="11" ref="Q42:Q50">C42+J42</f>
        <v>0</v>
      </c>
      <c r="R42" s="391">
        <f aca="true" t="shared" si="12" ref="R42:R50">D42+K42</f>
        <v>16</v>
      </c>
      <c r="S42" s="391">
        <f aca="true" t="shared" si="13" ref="S42:S50">E42+L42</f>
        <v>0</v>
      </c>
      <c r="T42" s="391">
        <f aca="true" t="shared" si="14" ref="T42:T50">F42+M42</f>
        <v>0</v>
      </c>
      <c r="U42" s="391">
        <f aca="true" t="shared" si="15" ref="U42:U50">G42+N42</f>
        <v>0</v>
      </c>
      <c r="V42" s="429">
        <f aca="true" t="shared" si="16" ref="V42:V50">H42+O42</f>
        <v>21</v>
      </c>
    </row>
    <row r="43" spans="1:22" ht="14.25" customHeight="1">
      <c r="A43" s="28" t="s">
        <v>39</v>
      </c>
      <c r="B43" s="407">
        <v>2</v>
      </c>
      <c r="C43" s="408">
        <v>0</v>
      </c>
      <c r="D43" s="408">
        <v>2</v>
      </c>
      <c r="E43" s="408">
        <v>0</v>
      </c>
      <c r="F43" s="408">
        <v>0</v>
      </c>
      <c r="G43" s="409">
        <v>0</v>
      </c>
      <c r="H43" s="389">
        <v>4</v>
      </c>
      <c r="I43" s="390">
        <v>2</v>
      </c>
      <c r="J43" s="391">
        <v>0</v>
      </c>
      <c r="K43" s="391">
        <v>0</v>
      </c>
      <c r="L43" s="391">
        <v>0</v>
      </c>
      <c r="M43" s="391">
        <v>0</v>
      </c>
      <c r="N43" s="391">
        <v>0</v>
      </c>
      <c r="O43" s="389">
        <v>2</v>
      </c>
      <c r="P43" s="428">
        <f t="shared" si="10"/>
        <v>4</v>
      </c>
      <c r="Q43" s="391">
        <f t="shared" si="11"/>
        <v>0</v>
      </c>
      <c r="R43" s="391">
        <f t="shared" si="12"/>
        <v>2</v>
      </c>
      <c r="S43" s="391">
        <f t="shared" si="13"/>
        <v>0</v>
      </c>
      <c r="T43" s="391">
        <f t="shared" si="14"/>
        <v>0</v>
      </c>
      <c r="U43" s="391">
        <f t="shared" si="15"/>
        <v>0</v>
      </c>
      <c r="V43" s="429">
        <f t="shared" si="16"/>
        <v>6</v>
      </c>
    </row>
    <row r="44" spans="1:22" ht="14.25" customHeight="1">
      <c r="A44" s="28" t="s">
        <v>40</v>
      </c>
      <c r="B44" s="407">
        <v>1</v>
      </c>
      <c r="C44" s="408">
        <v>0</v>
      </c>
      <c r="D44" s="408">
        <v>0</v>
      </c>
      <c r="E44" s="408">
        <v>0</v>
      </c>
      <c r="F44" s="408">
        <v>0</v>
      </c>
      <c r="G44" s="409">
        <v>0</v>
      </c>
      <c r="H44" s="389">
        <v>1</v>
      </c>
      <c r="I44" s="390">
        <v>1</v>
      </c>
      <c r="J44" s="391">
        <v>0</v>
      </c>
      <c r="K44" s="391">
        <v>0</v>
      </c>
      <c r="L44" s="391">
        <v>0</v>
      </c>
      <c r="M44" s="391">
        <v>0</v>
      </c>
      <c r="N44" s="391">
        <v>0</v>
      </c>
      <c r="O44" s="389">
        <v>1</v>
      </c>
      <c r="P44" s="428">
        <f t="shared" si="10"/>
        <v>2</v>
      </c>
      <c r="Q44" s="391">
        <f t="shared" si="11"/>
        <v>0</v>
      </c>
      <c r="R44" s="391">
        <f t="shared" si="12"/>
        <v>0</v>
      </c>
      <c r="S44" s="391">
        <f t="shared" si="13"/>
        <v>0</v>
      </c>
      <c r="T44" s="391">
        <f t="shared" si="14"/>
        <v>0</v>
      </c>
      <c r="U44" s="391">
        <f t="shared" si="15"/>
        <v>0</v>
      </c>
      <c r="V44" s="429">
        <f t="shared" si="16"/>
        <v>2</v>
      </c>
    </row>
    <row r="45" spans="1:22" ht="14.25" customHeight="1">
      <c r="A45" s="28" t="s">
        <v>41</v>
      </c>
      <c r="B45" s="407">
        <v>15</v>
      </c>
      <c r="C45" s="408">
        <v>4</v>
      </c>
      <c r="D45" s="408">
        <v>2</v>
      </c>
      <c r="E45" s="408">
        <v>10</v>
      </c>
      <c r="F45" s="408">
        <v>0</v>
      </c>
      <c r="G45" s="409">
        <v>1</v>
      </c>
      <c r="H45" s="389">
        <v>32</v>
      </c>
      <c r="I45" s="390">
        <v>3</v>
      </c>
      <c r="J45" s="391">
        <v>0</v>
      </c>
      <c r="K45" s="391">
        <v>0</v>
      </c>
      <c r="L45" s="391">
        <v>0</v>
      </c>
      <c r="M45" s="391">
        <v>0</v>
      </c>
      <c r="N45" s="391">
        <v>0</v>
      </c>
      <c r="O45" s="389">
        <v>3</v>
      </c>
      <c r="P45" s="428">
        <f t="shared" si="10"/>
        <v>18</v>
      </c>
      <c r="Q45" s="391">
        <f t="shared" si="11"/>
        <v>4</v>
      </c>
      <c r="R45" s="391">
        <f t="shared" si="12"/>
        <v>2</v>
      </c>
      <c r="S45" s="391">
        <f t="shared" si="13"/>
        <v>10</v>
      </c>
      <c r="T45" s="391">
        <f t="shared" si="14"/>
        <v>0</v>
      </c>
      <c r="U45" s="391">
        <f t="shared" si="15"/>
        <v>1</v>
      </c>
      <c r="V45" s="429">
        <f t="shared" si="16"/>
        <v>35</v>
      </c>
    </row>
    <row r="46" spans="1:22" ht="14.25" customHeight="1">
      <c r="A46" s="28" t="s">
        <v>42</v>
      </c>
      <c r="B46" s="407">
        <v>2</v>
      </c>
      <c r="C46" s="408">
        <v>0</v>
      </c>
      <c r="D46" s="408">
        <v>2</v>
      </c>
      <c r="E46" s="408">
        <v>0</v>
      </c>
      <c r="F46" s="408">
        <v>0</v>
      </c>
      <c r="G46" s="409">
        <v>0</v>
      </c>
      <c r="H46" s="389">
        <v>4</v>
      </c>
      <c r="I46" s="390">
        <v>0</v>
      </c>
      <c r="J46" s="391">
        <v>0</v>
      </c>
      <c r="K46" s="391">
        <v>0</v>
      </c>
      <c r="L46" s="391">
        <v>0</v>
      </c>
      <c r="M46" s="391">
        <v>0</v>
      </c>
      <c r="N46" s="391">
        <v>0</v>
      </c>
      <c r="O46" s="389">
        <v>0</v>
      </c>
      <c r="P46" s="428">
        <f t="shared" si="10"/>
        <v>2</v>
      </c>
      <c r="Q46" s="391">
        <f t="shared" si="11"/>
        <v>0</v>
      </c>
      <c r="R46" s="391">
        <f t="shared" si="12"/>
        <v>2</v>
      </c>
      <c r="S46" s="391">
        <f t="shared" si="13"/>
        <v>0</v>
      </c>
      <c r="T46" s="391">
        <f t="shared" si="14"/>
        <v>0</v>
      </c>
      <c r="U46" s="391">
        <f t="shared" si="15"/>
        <v>0</v>
      </c>
      <c r="V46" s="429">
        <f t="shared" si="16"/>
        <v>4</v>
      </c>
    </row>
    <row r="47" spans="1:22" ht="14.25" customHeight="1">
      <c r="A47" s="28" t="s">
        <v>43</v>
      </c>
      <c r="B47" s="407">
        <v>3</v>
      </c>
      <c r="C47" s="408">
        <v>0</v>
      </c>
      <c r="D47" s="408">
        <v>0</v>
      </c>
      <c r="E47" s="408">
        <v>6</v>
      </c>
      <c r="F47" s="408">
        <v>0</v>
      </c>
      <c r="G47" s="409">
        <v>0</v>
      </c>
      <c r="H47" s="389">
        <v>9</v>
      </c>
      <c r="I47" s="390">
        <v>1</v>
      </c>
      <c r="J47" s="391">
        <v>0</v>
      </c>
      <c r="K47" s="391">
        <v>0</v>
      </c>
      <c r="L47" s="391">
        <v>1</v>
      </c>
      <c r="M47" s="391">
        <v>1</v>
      </c>
      <c r="N47" s="391">
        <v>0</v>
      </c>
      <c r="O47" s="389">
        <v>3</v>
      </c>
      <c r="P47" s="428">
        <f t="shared" si="10"/>
        <v>4</v>
      </c>
      <c r="Q47" s="391">
        <f t="shared" si="11"/>
        <v>0</v>
      </c>
      <c r="R47" s="391">
        <f t="shared" si="12"/>
        <v>0</v>
      </c>
      <c r="S47" s="391">
        <f t="shared" si="13"/>
        <v>7</v>
      </c>
      <c r="T47" s="391">
        <f t="shared" si="14"/>
        <v>1</v>
      </c>
      <c r="U47" s="391">
        <f t="shared" si="15"/>
        <v>0</v>
      </c>
      <c r="V47" s="429">
        <f t="shared" si="16"/>
        <v>12</v>
      </c>
    </row>
    <row r="48" spans="1:22" ht="14.25" customHeight="1">
      <c r="A48" s="28" t="s">
        <v>44</v>
      </c>
      <c r="B48" s="407">
        <v>1</v>
      </c>
      <c r="C48" s="408">
        <v>0</v>
      </c>
      <c r="D48" s="408">
        <v>0</v>
      </c>
      <c r="E48" s="408">
        <v>0</v>
      </c>
      <c r="F48" s="408">
        <v>0</v>
      </c>
      <c r="G48" s="409">
        <v>0</v>
      </c>
      <c r="H48" s="389">
        <v>1</v>
      </c>
      <c r="I48" s="390">
        <v>1</v>
      </c>
      <c r="J48" s="391">
        <v>0</v>
      </c>
      <c r="K48" s="391">
        <v>0</v>
      </c>
      <c r="L48" s="391">
        <v>0</v>
      </c>
      <c r="M48" s="391">
        <v>0</v>
      </c>
      <c r="N48" s="391">
        <v>0</v>
      </c>
      <c r="O48" s="389">
        <v>1</v>
      </c>
      <c r="P48" s="428">
        <f t="shared" si="10"/>
        <v>2</v>
      </c>
      <c r="Q48" s="391">
        <f t="shared" si="11"/>
        <v>0</v>
      </c>
      <c r="R48" s="391">
        <f t="shared" si="12"/>
        <v>0</v>
      </c>
      <c r="S48" s="391">
        <f t="shared" si="13"/>
        <v>0</v>
      </c>
      <c r="T48" s="391">
        <f t="shared" si="14"/>
        <v>0</v>
      </c>
      <c r="U48" s="391">
        <f t="shared" si="15"/>
        <v>0</v>
      </c>
      <c r="V48" s="429">
        <f t="shared" si="16"/>
        <v>2</v>
      </c>
    </row>
    <row r="49" spans="1:22" ht="14.25" customHeight="1">
      <c r="A49" s="28" t="s">
        <v>45</v>
      </c>
      <c r="B49" s="407">
        <v>1</v>
      </c>
      <c r="C49" s="408">
        <v>0</v>
      </c>
      <c r="D49" s="408">
        <v>0</v>
      </c>
      <c r="E49" s="408">
        <v>0</v>
      </c>
      <c r="F49" s="408">
        <v>0</v>
      </c>
      <c r="G49" s="409">
        <v>0</v>
      </c>
      <c r="H49" s="389">
        <v>1</v>
      </c>
      <c r="I49" s="390">
        <v>1</v>
      </c>
      <c r="J49" s="391">
        <v>0</v>
      </c>
      <c r="K49" s="391">
        <v>0</v>
      </c>
      <c r="L49" s="391">
        <v>0</v>
      </c>
      <c r="M49" s="391">
        <v>0</v>
      </c>
      <c r="N49" s="391">
        <v>0</v>
      </c>
      <c r="O49" s="389">
        <v>1</v>
      </c>
      <c r="P49" s="428">
        <f t="shared" si="10"/>
        <v>2</v>
      </c>
      <c r="Q49" s="391">
        <f t="shared" si="11"/>
        <v>0</v>
      </c>
      <c r="R49" s="391">
        <f t="shared" si="12"/>
        <v>0</v>
      </c>
      <c r="S49" s="391">
        <f t="shared" si="13"/>
        <v>0</v>
      </c>
      <c r="T49" s="391">
        <f t="shared" si="14"/>
        <v>0</v>
      </c>
      <c r="U49" s="391">
        <f t="shared" si="15"/>
        <v>0</v>
      </c>
      <c r="V49" s="429">
        <f t="shared" si="16"/>
        <v>2</v>
      </c>
    </row>
    <row r="50" spans="1:22" ht="14.25" customHeight="1" thickBot="1">
      <c r="A50" s="28" t="s">
        <v>46</v>
      </c>
      <c r="B50" s="410">
        <v>1</v>
      </c>
      <c r="C50" s="411">
        <v>0</v>
      </c>
      <c r="D50" s="411">
        <v>0</v>
      </c>
      <c r="E50" s="411">
        <v>0</v>
      </c>
      <c r="F50" s="411">
        <v>0</v>
      </c>
      <c r="G50" s="412">
        <v>0</v>
      </c>
      <c r="H50" s="389">
        <v>1</v>
      </c>
      <c r="I50" s="390">
        <v>1</v>
      </c>
      <c r="J50" s="391">
        <v>0</v>
      </c>
      <c r="K50" s="391">
        <v>0</v>
      </c>
      <c r="L50" s="391">
        <v>0</v>
      </c>
      <c r="M50" s="391">
        <v>0</v>
      </c>
      <c r="N50" s="391">
        <v>0</v>
      </c>
      <c r="O50" s="394">
        <v>1</v>
      </c>
      <c r="P50" s="431">
        <f t="shared" si="10"/>
        <v>2</v>
      </c>
      <c r="Q50" s="434">
        <f t="shared" si="11"/>
        <v>0</v>
      </c>
      <c r="R50" s="396">
        <f t="shared" si="12"/>
        <v>0</v>
      </c>
      <c r="S50" s="431">
        <f t="shared" si="13"/>
        <v>0</v>
      </c>
      <c r="T50" s="396">
        <f t="shared" si="14"/>
        <v>0</v>
      </c>
      <c r="U50" s="396">
        <f t="shared" si="15"/>
        <v>0</v>
      </c>
      <c r="V50" s="432">
        <f t="shared" si="16"/>
        <v>2</v>
      </c>
    </row>
    <row r="51" spans="1:22" ht="15" customHeight="1" thickBot="1">
      <c r="A51" s="30" t="s">
        <v>47</v>
      </c>
      <c r="B51" s="397">
        <v>33</v>
      </c>
      <c r="C51" s="398">
        <v>4</v>
      </c>
      <c r="D51" s="398">
        <v>20</v>
      </c>
      <c r="E51" s="398">
        <v>16</v>
      </c>
      <c r="F51" s="398">
        <v>0</v>
      </c>
      <c r="G51" s="398">
        <v>1</v>
      </c>
      <c r="H51" s="399">
        <v>74</v>
      </c>
      <c r="I51" s="413">
        <v>12</v>
      </c>
      <c r="J51" s="402">
        <v>0</v>
      </c>
      <c r="K51" s="402">
        <v>2</v>
      </c>
      <c r="L51" s="402">
        <v>1</v>
      </c>
      <c r="M51" s="402">
        <v>1</v>
      </c>
      <c r="N51" s="402">
        <v>0</v>
      </c>
      <c r="O51" s="399">
        <v>16</v>
      </c>
      <c r="P51" s="435">
        <f>SUM(P41:P50)</f>
        <v>45</v>
      </c>
      <c r="Q51" s="435">
        <f aca="true" t="shared" si="17" ref="Q51:V51">SUM(Q41:Q50)</f>
        <v>4</v>
      </c>
      <c r="R51" s="435">
        <f t="shared" si="17"/>
        <v>22</v>
      </c>
      <c r="S51" s="435">
        <f t="shared" si="17"/>
        <v>17</v>
      </c>
      <c r="T51" s="435">
        <f t="shared" si="17"/>
        <v>1</v>
      </c>
      <c r="U51" s="435">
        <f t="shared" si="17"/>
        <v>1</v>
      </c>
      <c r="V51" s="433">
        <f t="shared" si="17"/>
        <v>90</v>
      </c>
    </row>
    <row r="52" spans="1:22" ht="15" customHeight="1" thickBot="1">
      <c r="A52" s="30" t="s">
        <v>48</v>
      </c>
      <c r="B52" s="397">
        <v>790</v>
      </c>
      <c r="C52" s="398">
        <v>252</v>
      </c>
      <c r="D52" s="398">
        <v>2599</v>
      </c>
      <c r="E52" s="398">
        <v>145</v>
      </c>
      <c r="F52" s="398">
        <v>7</v>
      </c>
      <c r="G52" s="398">
        <v>41</v>
      </c>
      <c r="H52" s="399">
        <v>3834</v>
      </c>
      <c r="I52" s="413">
        <v>95</v>
      </c>
      <c r="J52" s="402">
        <v>24</v>
      </c>
      <c r="K52" s="402">
        <v>82</v>
      </c>
      <c r="L52" s="402">
        <v>9</v>
      </c>
      <c r="M52" s="402">
        <v>1</v>
      </c>
      <c r="N52" s="402">
        <v>1</v>
      </c>
      <c r="O52" s="399">
        <v>212</v>
      </c>
      <c r="P52" s="435">
        <f aca="true" t="shared" si="18" ref="P52:V52">P40+P51</f>
        <v>885</v>
      </c>
      <c r="Q52" s="435">
        <f t="shared" si="18"/>
        <v>276</v>
      </c>
      <c r="R52" s="435">
        <f t="shared" si="18"/>
        <v>2681</v>
      </c>
      <c r="S52" s="435">
        <f t="shared" si="18"/>
        <v>154</v>
      </c>
      <c r="T52" s="435">
        <f t="shared" si="18"/>
        <v>8</v>
      </c>
      <c r="U52" s="435">
        <f t="shared" si="18"/>
        <v>42</v>
      </c>
      <c r="V52" s="433">
        <f t="shared" si="18"/>
        <v>4046</v>
      </c>
    </row>
    <row r="53" spans="1:22" ht="24.75" customHeight="1">
      <c r="A53" s="96" t="s">
        <v>138</v>
      </c>
      <c r="B53" s="381">
        <v>17</v>
      </c>
      <c r="C53" s="382">
        <v>55</v>
      </c>
      <c r="D53" s="382">
        <v>0</v>
      </c>
      <c r="E53" s="382">
        <v>1</v>
      </c>
      <c r="F53" s="382">
        <v>0</v>
      </c>
      <c r="G53" s="382">
        <v>0</v>
      </c>
      <c r="H53" s="383">
        <v>73</v>
      </c>
      <c r="I53" s="414">
        <v>0</v>
      </c>
      <c r="J53" s="386">
        <v>0</v>
      </c>
      <c r="K53" s="386">
        <v>0</v>
      </c>
      <c r="L53" s="386">
        <v>0</v>
      </c>
      <c r="M53" s="386">
        <v>0</v>
      </c>
      <c r="N53" s="386">
        <v>0</v>
      </c>
      <c r="O53" s="389">
        <v>0</v>
      </c>
      <c r="P53" s="436">
        <f aca="true" t="shared" si="19" ref="P53:V53">B53+I53</f>
        <v>17</v>
      </c>
      <c r="Q53" s="385">
        <f t="shared" si="19"/>
        <v>55</v>
      </c>
      <c r="R53" s="385">
        <f t="shared" si="19"/>
        <v>0</v>
      </c>
      <c r="S53" s="437">
        <f t="shared" si="19"/>
        <v>1</v>
      </c>
      <c r="T53" s="385">
        <f t="shared" si="19"/>
        <v>0</v>
      </c>
      <c r="U53" s="437">
        <f t="shared" si="19"/>
        <v>0</v>
      </c>
      <c r="V53" s="427">
        <f t="shared" si="19"/>
        <v>73</v>
      </c>
    </row>
    <row r="54" spans="1:22" ht="24.75" customHeight="1">
      <c r="A54" s="92" t="s">
        <v>139</v>
      </c>
      <c r="B54" s="387">
        <v>31</v>
      </c>
      <c r="C54" s="388">
        <v>0</v>
      </c>
      <c r="D54" s="388">
        <v>0</v>
      </c>
      <c r="E54" s="388">
        <v>0</v>
      </c>
      <c r="F54" s="388">
        <v>0</v>
      </c>
      <c r="G54" s="388">
        <v>0</v>
      </c>
      <c r="H54" s="389">
        <v>31</v>
      </c>
      <c r="I54" s="390">
        <v>2</v>
      </c>
      <c r="J54" s="391">
        <v>0</v>
      </c>
      <c r="K54" s="391">
        <v>0</v>
      </c>
      <c r="L54" s="391">
        <v>0</v>
      </c>
      <c r="M54" s="391">
        <v>0</v>
      </c>
      <c r="N54" s="391">
        <v>0</v>
      </c>
      <c r="O54" s="389">
        <v>2</v>
      </c>
      <c r="P54" s="428">
        <f aca="true" t="shared" si="20" ref="P54:P64">B54+I54</f>
        <v>33</v>
      </c>
      <c r="Q54" s="391">
        <f aca="true" t="shared" si="21" ref="Q54:Q64">C54+J54</f>
        <v>0</v>
      </c>
      <c r="R54" s="391">
        <f aca="true" t="shared" si="22" ref="R54:R64">D54+K54</f>
        <v>0</v>
      </c>
      <c r="S54" s="391">
        <f aca="true" t="shared" si="23" ref="S54:S64">E54+L54</f>
        <v>0</v>
      </c>
      <c r="T54" s="391">
        <f aca="true" t="shared" si="24" ref="T54:T64">F54+M54</f>
        <v>0</v>
      </c>
      <c r="U54" s="391">
        <f aca="true" t="shared" si="25" ref="U54:U64">G54+N54</f>
        <v>0</v>
      </c>
      <c r="V54" s="429">
        <f aca="true" t="shared" si="26" ref="V54:V64">H54+O54</f>
        <v>33</v>
      </c>
    </row>
    <row r="55" spans="1:22" ht="24.75" customHeight="1">
      <c r="A55" s="92" t="s">
        <v>140</v>
      </c>
      <c r="B55" s="387">
        <v>18</v>
      </c>
      <c r="C55" s="388">
        <v>5</v>
      </c>
      <c r="D55" s="388">
        <v>0</v>
      </c>
      <c r="E55" s="388">
        <v>49</v>
      </c>
      <c r="F55" s="388">
        <v>4</v>
      </c>
      <c r="G55" s="388">
        <v>0</v>
      </c>
      <c r="H55" s="389">
        <v>76</v>
      </c>
      <c r="I55" s="390">
        <v>3</v>
      </c>
      <c r="J55" s="391">
        <v>1</v>
      </c>
      <c r="K55" s="391">
        <v>0</v>
      </c>
      <c r="L55" s="391">
        <v>10</v>
      </c>
      <c r="M55" s="391">
        <v>0</v>
      </c>
      <c r="N55" s="391">
        <v>0</v>
      </c>
      <c r="O55" s="389">
        <v>14</v>
      </c>
      <c r="P55" s="428">
        <f t="shared" si="20"/>
        <v>21</v>
      </c>
      <c r="Q55" s="391">
        <f t="shared" si="21"/>
        <v>6</v>
      </c>
      <c r="R55" s="391">
        <f t="shared" si="22"/>
        <v>0</v>
      </c>
      <c r="S55" s="391">
        <f t="shared" si="23"/>
        <v>59</v>
      </c>
      <c r="T55" s="391">
        <f t="shared" si="24"/>
        <v>4</v>
      </c>
      <c r="U55" s="391">
        <f t="shared" si="25"/>
        <v>0</v>
      </c>
      <c r="V55" s="429">
        <f t="shared" si="26"/>
        <v>90</v>
      </c>
    </row>
    <row r="56" spans="1:22" ht="24.75" customHeight="1">
      <c r="A56" s="92" t="s">
        <v>141</v>
      </c>
      <c r="B56" s="387">
        <v>3</v>
      </c>
      <c r="C56" s="388">
        <v>1</v>
      </c>
      <c r="D56" s="388">
        <v>0</v>
      </c>
      <c r="E56" s="388">
        <v>0</v>
      </c>
      <c r="F56" s="388">
        <v>0</v>
      </c>
      <c r="G56" s="388">
        <v>0</v>
      </c>
      <c r="H56" s="389">
        <v>4</v>
      </c>
      <c r="I56" s="390">
        <v>2</v>
      </c>
      <c r="J56" s="391">
        <v>1</v>
      </c>
      <c r="K56" s="391">
        <v>0</v>
      </c>
      <c r="L56" s="391">
        <v>0</v>
      </c>
      <c r="M56" s="391">
        <v>0</v>
      </c>
      <c r="N56" s="391">
        <v>0</v>
      </c>
      <c r="O56" s="389">
        <v>3</v>
      </c>
      <c r="P56" s="428">
        <f t="shared" si="20"/>
        <v>5</v>
      </c>
      <c r="Q56" s="391">
        <f t="shared" si="21"/>
        <v>2</v>
      </c>
      <c r="R56" s="391">
        <f t="shared" si="22"/>
        <v>0</v>
      </c>
      <c r="S56" s="391">
        <f t="shared" si="23"/>
        <v>0</v>
      </c>
      <c r="T56" s="391">
        <f t="shared" si="24"/>
        <v>0</v>
      </c>
      <c r="U56" s="391">
        <f t="shared" si="25"/>
        <v>0</v>
      </c>
      <c r="V56" s="429">
        <f t="shared" si="26"/>
        <v>7</v>
      </c>
    </row>
    <row r="57" spans="1:22" ht="24.75" customHeight="1">
      <c r="A57" s="92" t="s">
        <v>142</v>
      </c>
      <c r="B57" s="387">
        <v>12</v>
      </c>
      <c r="C57" s="388">
        <v>99</v>
      </c>
      <c r="D57" s="388">
        <v>0</v>
      </c>
      <c r="E57" s="388">
        <v>0</v>
      </c>
      <c r="F57" s="388">
        <v>0</v>
      </c>
      <c r="G57" s="388">
        <v>0</v>
      </c>
      <c r="H57" s="389">
        <v>111</v>
      </c>
      <c r="I57" s="415">
        <v>0</v>
      </c>
      <c r="J57" s="416">
        <v>0</v>
      </c>
      <c r="K57" s="416">
        <v>0</v>
      </c>
      <c r="L57" s="416">
        <v>0</v>
      </c>
      <c r="M57" s="416">
        <v>0</v>
      </c>
      <c r="N57" s="416">
        <v>0</v>
      </c>
      <c r="O57" s="389">
        <v>0</v>
      </c>
      <c r="P57" s="428">
        <f t="shared" si="20"/>
        <v>12</v>
      </c>
      <c r="Q57" s="391">
        <f t="shared" si="21"/>
        <v>99</v>
      </c>
      <c r="R57" s="391">
        <f t="shared" si="22"/>
        <v>0</v>
      </c>
      <c r="S57" s="391">
        <f t="shared" si="23"/>
        <v>0</v>
      </c>
      <c r="T57" s="391">
        <f t="shared" si="24"/>
        <v>0</v>
      </c>
      <c r="U57" s="391">
        <f t="shared" si="25"/>
        <v>0</v>
      </c>
      <c r="V57" s="429">
        <f t="shared" si="26"/>
        <v>111</v>
      </c>
    </row>
    <row r="58" spans="1:22" ht="24.75" customHeight="1">
      <c r="A58" s="92" t="s">
        <v>143</v>
      </c>
      <c r="B58" s="387">
        <v>10</v>
      </c>
      <c r="C58" s="388">
        <v>28</v>
      </c>
      <c r="D58" s="388">
        <v>0</v>
      </c>
      <c r="E58" s="388">
        <v>0</v>
      </c>
      <c r="F58" s="388">
        <v>0</v>
      </c>
      <c r="G58" s="388">
        <v>0</v>
      </c>
      <c r="H58" s="389">
        <v>38</v>
      </c>
      <c r="I58" s="415">
        <v>0</v>
      </c>
      <c r="J58" s="416">
        <v>0</v>
      </c>
      <c r="K58" s="416">
        <v>0</v>
      </c>
      <c r="L58" s="416">
        <v>0</v>
      </c>
      <c r="M58" s="416">
        <v>0</v>
      </c>
      <c r="N58" s="416">
        <v>0</v>
      </c>
      <c r="O58" s="389">
        <v>0</v>
      </c>
      <c r="P58" s="428">
        <f t="shared" si="20"/>
        <v>10</v>
      </c>
      <c r="Q58" s="391">
        <f t="shared" si="21"/>
        <v>28</v>
      </c>
      <c r="R58" s="391">
        <f t="shared" si="22"/>
        <v>0</v>
      </c>
      <c r="S58" s="391">
        <f t="shared" si="23"/>
        <v>0</v>
      </c>
      <c r="T58" s="391">
        <f t="shared" si="24"/>
        <v>0</v>
      </c>
      <c r="U58" s="391">
        <f t="shared" si="25"/>
        <v>0</v>
      </c>
      <c r="V58" s="429">
        <f t="shared" si="26"/>
        <v>38</v>
      </c>
    </row>
    <row r="59" spans="1:22" ht="24.75" customHeight="1">
      <c r="A59" s="92" t="s">
        <v>144</v>
      </c>
      <c r="B59" s="387">
        <v>9</v>
      </c>
      <c r="C59" s="388">
        <v>15</v>
      </c>
      <c r="D59" s="388">
        <v>0</v>
      </c>
      <c r="E59" s="388">
        <v>0</v>
      </c>
      <c r="F59" s="388">
        <v>0</v>
      </c>
      <c r="G59" s="388">
        <v>0</v>
      </c>
      <c r="H59" s="389">
        <v>24</v>
      </c>
      <c r="I59" s="415">
        <v>0</v>
      </c>
      <c r="J59" s="416">
        <v>0</v>
      </c>
      <c r="K59" s="416">
        <v>0</v>
      </c>
      <c r="L59" s="416">
        <v>0</v>
      </c>
      <c r="M59" s="416">
        <v>0</v>
      </c>
      <c r="N59" s="416">
        <v>0</v>
      </c>
      <c r="O59" s="389">
        <v>0</v>
      </c>
      <c r="P59" s="428">
        <f t="shared" si="20"/>
        <v>9</v>
      </c>
      <c r="Q59" s="391">
        <f t="shared" si="21"/>
        <v>15</v>
      </c>
      <c r="R59" s="391">
        <f t="shared" si="22"/>
        <v>0</v>
      </c>
      <c r="S59" s="391">
        <f t="shared" si="23"/>
        <v>0</v>
      </c>
      <c r="T59" s="391">
        <f t="shared" si="24"/>
        <v>0</v>
      </c>
      <c r="U59" s="391">
        <f t="shared" si="25"/>
        <v>0</v>
      </c>
      <c r="V59" s="429">
        <f t="shared" si="26"/>
        <v>24</v>
      </c>
    </row>
    <row r="60" spans="1:22" ht="24.75" customHeight="1">
      <c r="A60" s="92" t="s">
        <v>98</v>
      </c>
      <c r="B60" s="387">
        <v>5</v>
      </c>
      <c r="C60" s="388">
        <v>25</v>
      </c>
      <c r="D60" s="388">
        <v>0</v>
      </c>
      <c r="E60" s="388">
        <v>2</v>
      </c>
      <c r="F60" s="388">
        <v>0</v>
      </c>
      <c r="G60" s="388">
        <v>0</v>
      </c>
      <c r="H60" s="389">
        <v>32</v>
      </c>
      <c r="I60" s="390">
        <v>1</v>
      </c>
      <c r="J60" s="391">
        <v>5</v>
      </c>
      <c r="K60" s="391">
        <v>0</v>
      </c>
      <c r="L60" s="391">
        <v>1</v>
      </c>
      <c r="M60" s="391">
        <v>0</v>
      </c>
      <c r="N60" s="391">
        <v>0</v>
      </c>
      <c r="O60" s="389">
        <v>7</v>
      </c>
      <c r="P60" s="428">
        <f t="shared" si="20"/>
        <v>6</v>
      </c>
      <c r="Q60" s="391">
        <f t="shared" si="21"/>
        <v>30</v>
      </c>
      <c r="R60" s="391">
        <f t="shared" si="22"/>
        <v>0</v>
      </c>
      <c r="S60" s="391">
        <f t="shared" si="23"/>
        <v>3</v>
      </c>
      <c r="T60" s="391">
        <f t="shared" si="24"/>
        <v>0</v>
      </c>
      <c r="U60" s="391">
        <f t="shared" si="25"/>
        <v>0</v>
      </c>
      <c r="V60" s="429">
        <f t="shared" si="26"/>
        <v>39</v>
      </c>
    </row>
    <row r="61" spans="1:22" ht="24.75" customHeight="1">
      <c r="A61" s="92" t="s">
        <v>145</v>
      </c>
      <c r="B61" s="387">
        <v>5</v>
      </c>
      <c r="C61" s="388">
        <v>9</v>
      </c>
      <c r="D61" s="388">
        <v>0</v>
      </c>
      <c r="E61" s="388">
        <v>0</v>
      </c>
      <c r="F61" s="388">
        <v>0</v>
      </c>
      <c r="G61" s="388">
        <v>0</v>
      </c>
      <c r="H61" s="389">
        <v>14</v>
      </c>
      <c r="I61" s="415">
        <v>0</v>
      </c>
      <c r="J61" s="416">
        <v>0</v>
      </c>
      <c r="K61" s="416">
        <v>0</v>
      </c>
      <c r="L61" s="416">
        <v>0</v>
      </c>
      <c r="M61" s="416">
        <v>0</v>
      </c>
      <c r="N61" s="416">
        <v>0</v>
      </c>
      <c r="O61" s="389">
        <v>0</v>
      </c>
      <c r="P61" s="428">
        <f t="shared" si="20"/>
        <v>5</v>
      </c>
      <c r="Q61" s="391">
        <f t="shared" si="21"/>
        <v>9</v>
      </c>
      <c r="R61" s="391">
        <f t="shared" si="22"/>
        <v>0</v>
      </c>
      <c r="S61" s="391">
        <f t="shared" si="23"/>
        <v>0</v>
      </c>
      <c r="T61" s="391">
        <f t="shared" si="24"/>
        <v>0</v>
      </c>
      <c r="U61" s="391">
        <f t="shared" si="25"/>
        <v>0</v>
      </c>
      <c r="V61" s="429">
        <f t="shared" si="26"/>
        <v>14</v>
      </c>
    </row>
    <row r="62" spans="1:22" ht="24.75" customHeight="1">
      <c r="A62" s="111" t="s">
        <v>176</v>
      </c>
      <c r="B62" s="417">
        <v>5</v>
      </c>
      <c r="C62" s="418">
        <v>1</v>
      </c>
      <c r="D62" s="418">
        <v>0</v>
      </c>
      <c r="E62" s="418">
        <v>0</v>
      </c>
      <c r="F62" s="418">
        <v>0</v>
      </c>
      <c r="G62" s="418">
        <v>0</v>
      </c>
      <c r="H62" s="419">
        <v>6</v>
      </c>
      <c r="I62" s="415">
        <v>0</v>
      </c>
      <c r="J62" s="416">
        <v>0</v>
      </c>
      <c r="K62" s="416">
        <v>0</v>
      </c>
      <c r="L62" s="416">
        <v>0</v>
      </c>
      <c r="M62" s="416">
        <v>0</v>
      </c>
      <c r="N62" s="416">
        <v>0</v>
      </c>
      <c r="O62" s="389">
        <v>0</v>
      </c>
      <c r="P62" s="428">
        <f t="shared" si="20"/>
        <v>5</v>
      </c>
      <c r="Q62" s="391">
        <f t="shared" si="21"/>
        <v>1</v>
      </c>
      <c r="R62" s="391">
        <f t="shared" si="22"/>
        <v>0</v>
      </c>
      <c r="S62" s="391">
        <f t="shared" si="23"/>
        <v>0</v>
      </c>
      <c r="T62" s="391">
        <f t="shared" si="24"/>
        <v>0</v>
      </c>
      <c r="U62" s="391">
        <f t="shared" si="25"/>
        <v>0</v>
      </c>
      <c r="V62" s="429">
        <f t="shared" si="26"/>
        <v>6</v>
      </c>
    </row>
    <row r="63" spans="1:22" ht="30" customHeight="1">
      <c r="A63" s="92" t="s">
        <v>174</v>
      </c>
      <c r="B63" s="387">
        <v>45</v>
      </c>
      <c r="C63" s="388">
        <v>82</v>
      </c>
      <c r="D63" s="388">
        <v>0</v>
      </c>
      <c r="E63" s="388">
        <v>363</v>
      </c>
      <c r="F63" s="388">
        <v>4</v>
      </c>
      <c r="G63" s="388">
        <v>0</v>
      </c>
      <c r="H63" s="389">
        <v>494</v>
      </c>
      <c r="I63" s="415">
        <v>0</v>
      </c>
      <c r="J63" s="416">
        <v>0</v>
      </c>
      <c r="K63" s="416">
        <v>0</v>
      </c>
      <c r="L63" s="416">
        <v>0</v>
      </c>
      <c r="M63" s="416">
        <v>0</v>
      </c>
      <c r="N63" s="416">
        <v>0</v>
      </c>
      <c r="O63" s="389">
        <v>0</v>
      </c>
      <c r="P63" s="428">
        <f t="shared" si="20"/>
        <v>45</v>
      </c>
      <c r="Q63" s="391">
        <f t="shared" si="21"/>
        <v>82</v>
      </c>
      <c r="R63" s="391">
        <f t="shared" si="22"/>
        <v>0</v>
      </c>
      <c r="S63" s="391">
        <f t="shared" si="23"/>
        <v>363</v>
      </c>
      <c r="T63" s="391">
        <f t="shared" si="24"/>
        <v>4</v>
      </c>
      <c r="U63" s="391">
        <f t="shared" si="25"/>
        <v>0</v>
      </c>
      <c r="V63" s="429">
        <f t="shared" si="26"/>
        <v>494</v>
      </c>
    </row>
    <row r="64" spans="1:22" ht="30" customHeight="1" thickBot="1">
      <c r="A64" s="141" t="s">
        <v>173</v>
      </c>
      <c r="B64" s="420">
        <v>7</v>
      </c>
      <c r="C64" s="421">
        <v>3</v>
      </c>
      <c r="D64" s="421">
        <v>0</v>
      </c>
      <c r="E64" s="421">
        <v>0</v>
      </c>
      <c r="F64" s="421">
        <v>0</v>
      </c>
      <c r="G64" s="421">
        <v>0</v>
      </c>
      <c r="H64" s="422">
        <v>10</v>
      </c>
      <c r="I64" s="423">
        <v>0</v>
      </c>
      <c r="J64" s="424">
        <v>0</v>
      </c>
      <c r="K64" s="424">
        <v>0</v>
      </c>
      <c r="L64" s="424">
        <v>0</v>
      </c>
      <c r="M64" s="424">
        <v>0</v>
      </c>
      <c r="N64" s="424">
        <v>0</v>
      </c>
      <c r="O64" s="389">
        <v>0</v>
      </c>
      <c r="P64" s="430">
        <f t="shared" si="20"/>
        <v>7</v>
      </c>
      <c r="Q64" s="396">
        <f t="shared" si="21"/>
        <v>3</v>
      </c>
      <c r="R64" s="396">
        <f t="shared" si="22"/>
        <v>0</v>
      </c>
      <c r="S64" s="431">
        <f t="shared" si="23"/>
        <v>0</v>
      </c>
      <c r="T64" s="434">
        <f t="shared" si="24"/>
        <v>0</v>
      </c>
      <c r="U64" s="434">
        <f t="shared" si="25"/>
        <v>0</v>
      </c>
      <c r="V64" s="438">
        <f t="shared" si="26"/>
        <v>10</v>
      </c>
    </row>
    <row r="65" spans="1:22" ht="15" customHeight="1" thickBot="1">
      <c r="A65" s="30" t="s">
        <v>89</v>
      </c>
      <c r="B65" s="397">
        <v>167</v>
      </c>
      <c r="C65" s="398">
        <v>323</v>
      </c>
      <c r="D65" s="398">
        <v>0</v>
      </c>
      <c r="E65" s="398">
        <v>415</v>
      </c>
      <c r="F65" s="398">
        <v>8</v>
      </c>
      <c r="G65" s="398">
        <v>0</v>
      </c>
      <c r="H65" s="399">
        <v>913</v>
      </c>
      <c r="I65" s="413">
        <v>8</v>
      </c>
      <c r="J65" s="402">
        <v>7</v>
      </c>
      <c r="K65" s="402">
        <v>0</v>
      </c>
      <c r="L65" s="402">
        <v>11</v>
      </c>
      <c r="M65" s="402">
        <v>0</v>
      </c>
      <c r="N65" s="402">
        <v>0</v>
      </c>
      <c r="O65" s="399">
        <v>26</v>
      </c>
      <c r="P65" s="435">
        <f>SUM(P53:P64)</f>
        <v>175</v>
      </c>
      <c r="Q65" s="435">
        <f aca="true" t="shared" si="27" ref="Q65:V65">SUM(Q53:Q64)</f>
        <v>330</v>
      </c>
      <c r="R65" s="435">
        <f t="shared" si="27"/>
        <v>0</v>
      </c>
      <c r="S65" s="435">
        <f t="shared" si="27"/>
        <v>426</v>
      </c>
      <c r="T65" s="435">
        <f t="shared" si="27"/>
        <v>8</v>
      </c>
      <c r="U65" s="435">
        <f t="shared" si="27"/>
        <v>0</v>
      </c>
      <c r="V65" s="433">
        <f t="shared" si="27"/>
        <v>939</v>
      </c>
    </row>
    <row r="66" spans="1:22" ht="15" customHeight="1" thickBot="1">
      <c r="A66" s="30" t="s">
        <v>60</v>
      </c>
      <c r="B66" s="397">
        <v>957</v>
      </c>
      <c r="C66" s="398">
        <v>575</v>
      </c>
      <c r="D66" s="398">
        <v>2599</v>
      </c>
      <c r="E66" s="398">
        <v>560</v>
      </c>
      <c r="F66" s="398">
        <v>15</v>
      </c>
      <c r="G66" s="398">
        <v>41</v>
      </c>
      <c r="H66" s="399">
        <v>4747</v>
      </c>
      <c r="I66" s="413">
        <v>103</v>
      </c>
      <c r="J66" s="402">
        <v>31</v>
      </c>
      <c r="K66" s="402">
        <v>82</v>
      </c>
      <c r="L66" s="402">
        <v>20</v>
      </c>
      <c r="M66" s="402">
        <v>1</v>
      </c>
      <c r="N66" s="402">
        <v>1</v>
      </c>
      <c r="O66" s="399">
        <v>238</v>
      </c>
      <c r="P66" s="435">
        <f>P52+P65</f>
        <v>1060</v>
      </c>
      <c r="Q66" s="435">
        <f aca="true" t="shared" si="28" ref="Q66:V66">Q52+Q65</f>
        <v>606</v>
      </c>
      <c r="R66" s="435">
        <f t="shared" si="28"/>
        <v>2681</v>
      </c>
      <c r="S66" s="435">
        <f t="shared" si="28"/>
        <v>580</v>
      </c>
      <c r="T66" s="435">
        <f t="shared" si="28"/>
        <v>16</v>
      </c>
      <c r="U66" s="435">
        <f t="shared" si="28"/>
        <v>42</v>
      </c>
      <c r="V66" s="433">
        <f t="shared" si="28"/>
        <v>4985</v>
      </c>
    </row>
  </sheetData>
  <sheetProtection/>
  <mergeCells count="10">
    <mergeCell ref="U2:V3"/>
    <mergeCell ref="B5:C5"/>
    <mergeCell ref="D5:G5"/>
    <mergeCell ref="H5:H6"/>
    <mergeCell ref="I5:J5"/>
    <mergeCell ref="V5:V6"/>
    <mergeCell ref="K5:N5"/>
    <mergeCell ref="O5:O6"/>
    <mergeCell ref="P5:Q5"/>
    <mergeCell ref="R5:U5"/>
  </mergeCells>
  <printOptions horizontalCentered="1"/>
  <pageMargins left="0.5905511811023623" right="0.5905511811023623" top="0.7480314960629921" bottom="0.7480314960629921" header="0.5511811023622047" footer="0.31496062992125984"/>
  <pageSetup horizontalDpi="600" verticalDpi="600" orientation="landscape" paperSize="9" scale="86" r:id="rId1"/>
  <rowBreaks count="1" manualBreakCount="1">
    <brk id="40" max="21" man="1"/>
  </rowBreaks>
  <ignoredErrors>
    <ignoredError sqref="P40:V4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S238"/>
  <sheetViews>
    <sheetView showGridLines="0" view="pageBreakPreview" zoomScale="85" zoomScaleSheetLayoutView="85" zoomScalePageLayoutView="0" workbookViewId="0" topLeftCell="A1">
      <pane xSplit="2" ySplit="6" topLeftCell="C7" activePane="bottomRight" state="frozen"/>
      <selection pane="topLeft" activeCell="A70" sqref="A1:J70"/>
      <selection pane="topRight" activeCell="A70" sqref="A1:J70"/>
      <selection pane="bottomLeft" activeCell="A70" sqref="A1:J70"/>
      <selection pane="bottomRight" activeCell="A2" sqref="A2"/>
    </sheetView>
  </sheetViews>
  <sheetFormatPr defaultColWidth="8.796875" defaultRowHeight="14.25"/>
  <cols>
    <col min="1" max="1" width="18" style="71" customWidth="1"/>
    <col min="2" max="2" width="12.09765625" style="71" customWidth="1"/>
    <col min="3" max="6" width="12.59765625" style="2" customWidth="1"/>
    <col min="7" max="7" width="13.09765625" style="2" customWidth="1"/>
    <col min="8" max="8" width="3.19921875" style="2" customWidth="1"/>
    <col min="9" max="9" width="2.59765625" style="2" customWidth="1"/>
    <col min="10" max="10" width="4.09765625" style="2" customWidth="1"/>
    <col min="11" max="16384" width="9" style="2" customWidth="1"/>
  </cols>
  <sheetData>
    <row r="2" spans="1:2" s="70" customFormat="1" ht="11.25">
      <c r="A2" s="108" t="s">
        <v>99</v>
      </c>
      <c r="B2" s="108"/>
    </row>
    <row r="3" ht="9" customHeight="1" thickBot="1"/>
    <row r="4" spans="1:7" ht="13.5" customHeight="1">
      <c r="A4" s="72" t="s">
        <v>76</v>
      </c>
      <c r="B4" s="73" t="s">
        <v>100</v>
      </c>
      <c r="C4" s="9" t="s">
        <v>101</v>
      </c>
      <c r="D4" s="14"/>
      <c r="E4" s="9" t="s">
        <v>102</v>
      </c>
      <c r="F4" s="9"/>
      <c r="G4" s="10"/>
    </row>
    <row r="5" spans="1:7" s="4" customFormat="1" ht="13.5" customHeight="1">
      <c r="A5" s="17" t="s">
        <v>77</v>
      </c>
      <c r="B5" s="74"/>
      <c r="C5" s="11" t="s">
        <v>103</v>
      </c>
      <c r="D5" s="75" t="s">
        <v>104</v>
      </c>
      <c r="E5" s="11" t="s">
        <v>103</v>
      </c>
      <c r="F5" s="12" t="s">
        <v>104</v>
      </c>
      <c r="G5" s="76" t="s">
        <v>164</v>
      </c>
    </row>
    <row r="6" spans="1:7" s="4" customFormat="1" ht="13.5" customHeight="1" thickBot="1">
      <c r="A6" s="77"/>
      <c r="B6" s="57"/>
      <c r="C6" s="78" t="s">
        <v>105</v>
      </c>
      <c r="D6" s="79" t="s">
        <v>106</v>
      </c>
      <c r="E6" s="78" t="s">
        <v>105</v>
      </c>
      <c r="F6" s="80" t="s">
        <v>106</v>
      </c>
      <c r="G6" s="109" t="s">
        <v>107</v>
      </c>
    </row>
    <row r="7" spans="1:7" ht="12.75" customHeight="1">
      <c r="A7" s="72" t="s">
        <v>3</v>
      </c>
      <c r="B7" s="81" t="s">
        <v>108</v>
      </c>
      <c r="C7" s="384">
        <v>19</v>
      </c>
      <c r="D7" s="439">
        <v>298</v>
      </c>
      <c r="E7" s="440">
        <v>29</v>
      </c>
      <c r="F7" s="441">
        <v>67</v>
      </c>
      <c r="G7" s="442" t="s">
        <v>186</v>
      </c>
    </row>
    <row r="8" spans="1:7" ht="12.75" customHeight="1">
      <c r="A8" s="82"/>
      <c r="B8" s="83" t="s">
        <v>109</v>
      </c>
      <c r="C8" s="390">
        <v>10</v>
      </c>
      <c r="D8" s="443">
        <v>0</v>
      </c>
      <c r="E8" s="444">
        <v>0</v>
      </c>
      <c r="F8" s="445">
        <v>0</v>
      </c>
      <c r="G8" s="446" t="s">
        <v>186</v>
      </c>
    </row>
    <row r="9" spans="1:7" ht="12.75" customHeight="1">
      <c r="A9" s="82"/>
      <c r="B9" s="84" t="s">
        <v>110</v>
      </c>
      <c r="C9" s="447">
        <v>0</v>
      </c>
      <c r="D9" s="448">
        <v>0</v>
      </c>
      <c r="E9" s="449">
        <v>0</v>
      </c>
      <c r="F9" s="450">
        <v>0</v>
      </c>
      <c r="G9" s="451" t="s">
        <v>186</v>
      </c>
    </row>
    <row r="10" spans="1:7" ht="12.75" customHeight="1" thickBot="1">
      <c r="A10" s="85"/>
      <c r="B10" s="86" t="s">
        <v>111</v>
      </c>
      <c r="C10" s="452">
        <v>29</v>
      </c>
      <c r="D10" s="453">
        <v>298</v>
      </c>
      <c r="E10" s="452">
        <v>29</v>
      </c>
      <c r="F10" s="454">
        <v>67</v>
      </c>
      <c r="G10" s="455">
        <v>38</v>
      </c>
    </row>
    <row r="11" spans="1:7" ht="12.75" customHeight="1">
      <c r="A11" s="72" t="s">
        <v>4</v>
      </c>
      <c r="B11" s="81" t="s">
        <v>108</v>
      </c>
      <c r="C11" s="384">
        <v>34</v>
      </c>
      <c r="D11" s="439">
        <v>86</v>
      </c>
      <c r="E11" s="440">
        <v>1</v>
      </c>
      <c r="F11" s="441">
        <v>25</v>
      </c>
      <c r="G11" s="442" t="s">
        <v>186</v>
      </c>
    </row>
    <row r="12" spans="1:7" ht="12.75" customHeight="1">
      <c r="A12" s="82"/>
      <c r="B12" s="83" t="s">
        <v>109</v>
      </c>
      <c r="C12" s="390">
        <v>9</v>
      </c>
      <c r="D12" s="443">
        <v>3</v>
      </c>
      <c r="E12" s="444">
        <v>1</v>
      </c>
      <c r="F12" s="445">
        <v>0</v>
      </c>
      <c r="G12" s="446" t="s">
        <v>186</v>
      </c>
    </row>
    <row r="13" spans="1:7" ht="12.75" customHeight="1">
      <c r="A13" s="82"/>
      <c r="B13" s="84" t="s">
        <v>110</v>
      </c>
      <c r="C13" s="447">
        <v>5</v>
      </c>
      <c r="D13" s="448">
        <v>0</v>
      </c>
      <c r="E13" s="449">
        <v>1</v>
      </c>
      <c r="F13" s="450">
        <v>0</v>
      </c>
      <c r="G13" s="451" t="s">
        <v>186</v>
      </c>
    </row>
    <row r="14" spans="1:7" ht="12.75" customHeight="1" thickBot="1">
      <c r="A14" s="85"/>
      <c r="B14" s="86" t="s">
        <v>111</v>
      </c>
      <c r="C14" s="452">
        <v>48</v>
      </c>
      <c r="D14" s="453">
        <v>89</v>
      </c>
      <c r="E14" s="452">
        <v>3</v>
      </c>
      <c r="F14" s="454">
        <v>25</v>
      </c>
      <c r="G14" s="455">
        <v>25</v>
      </c>
    </row>
    <row r="15" spans="1:7" ht="12.75" customHeight="1">
      <c r="A15" s="72" t="s">
        <v>5</v>
      </c>
      <c r="B15" s="81" t="s">
        <v>108</v>
      </c>
      <c r="C15" s="384">
        <v>11</v>
      </c>
      <c r="D15" s="439">
        <v>9</v>
      </c>
      <c r="E15" s="440">
        <v>0</v>
      </c>
      <c r="F15" s="441">
        <v>8</v>
      </c>
      <c r="G15" s="442" t="s">
        <v>186</v>
      </c>
    </row>
    <row r="16" spans="1:7" ht="12.75" customHeight="1">
      <c r="A16" s="82"/>
      <c r="B16" s="83" t="s">
        <v>109</v>
      </c>
      <c r="C16" s="390">
        <v>0</v>
      </c>
      <c r="D16" s="443">
        <v>0</v>
      </c>
      <c r="E16" s="444">
        <v>0</v>
      </c>
      <c r="F16" s="445">
        <v>0</v>
      </c>
      <c r="G16" s="446" t="s">
        <v>186</v>
      </c>
    </row>
    <row r="17" spans="1:7" ht="12.75" customHeight="1">
      <c r="A17" s="82"/>
      <c r="B17" s="84" t="s">
        <v>110</v>
      </c>
      <c r="C17" s="447">
        <v>0</v>
      </c>
      <c r="D17" s="448">
        <v>0</v>
      </c>
      <c r="E17" s="449">
        <v>0</v>
      </c>
      <c r="F17" s="450">
        <v>0</v>
      </c>
      <c r="G17" s="451" t="s">
        <v>186</v>
      </c>
    </row>
    <row r="18" spans="1:7" ht="12.75" customHeight="1" thickBot="1">
      <c r="A18" s="85"/>
      <c r="B18" s="86" t="s">
        <v>111</v>
      </c>
      <c r="C18" s="452">
        <v>11</v>
      </c>
      <c r="D18" s="453">
        <v>9</v>
      </c>
      <c r="E18" s="452">
        <v>0</v>
      </c>
      <c r="F18" s="454">
        <v>8</v>
      </c>
      <c r="G18" s="455">
        <v>8</v>
      </c>
    </row>
    <row r="19" spans="1:7" ht="12.75" customHeight="1">
      <c r="A19" s="72" t="s">
        <v>6</v>
      </c>
      <c r="B19" s="81" t="s">
        <v>108</v>
      </c>
      <c r="C19" s="384">
        <v>11</v>
      </c>
      <c r="D19" s="439">
        <v>33</v>
      </c>
      <c r="E19" s="440">
        <v>1</v>
      </c>
      <c r="F19" s="441">
        <v>8</v>
      </c>
      <c r="G19" s="442" t="s">
        <v>186</v>
      </c>
    </row>
    <row r="20" spans="1:7" ht="12.75" customHeight="1">
      <c r="A20" s="82"/>
      <c r="B20" s="83" t="s">
        <v>109</v>
      </c>
      <c r="C20" s="390">
        <v>0</v>
      </c>
      <c r="D20" s="443">
        <v>0</v>
      </c>
      <c r="E20" s="444">
        <v>0</v>
      </c>
      <c r="F20" s="445">
        <v>0</v>
      </c>
      <c r="G20" s="446" t="s">
        <v>186</v>
      </c>
    </row>
    <row r="21" spans="1:7" ht="12.75" customHeight="1">
      <c r="A21" s="82"/>
      <c r="B21" s="84" t="s">
        <v>110</v>
      </c>
      <c r="C21" s="447">
        <v>0</v>
      </c>
      <c r="D21" s="448">
        <v>0</v>
      </c>
      <c r="E21" s="449">
        <v>0</v>
      </c>
      <c r="F21" s="450">
        <v>0</v>
      </c>
      <c r="G21" s="451" t="s">
        <v>186</v>
      </c>
    </row>
    <row r="22" spans="1:7" ht="12.75" customHeight="1" thickBot="1">
      <c r="A22" s="85"/>
      <c r="B22" s="86" t="s">
        <v>111</v>
      </c>
      <c r="C22" s="452">
        <v>11</v>
      </c>
      <c r="D22" s="453">
        <v>33</v>
      </c>
      <c r="E22" s="452">
        <v>1</v>
      </c>
      <c r="F22" s="454">
        <v>8</v>
      </c>
      <c r="G22" s="455">
        <v>8</v>
      </c>
    </row>
    <row r="23" spans="1:7" ht="12.75" customHeight="1">
      <c r="A23" s="72" t="s">
        <v>7</v>
      </c>
      <c r="B23" s="81" t="s">
        <v>108</v>
      </c>
      <c r="C23" s="384">
        <v>6</v>
      </c>
      <c r="D23" s="439">
        <v>10</v>
      </c>
      <c r="E23" s="440">
        <v>0</v>
      </c>
      <c r="F23" s="441">
        <v>0</v>
      </c>
      <c r="G23" s="442" t="s">
        <v>186</v>
      </c>
    </row>
    <row r="24" spans="1:7" ht="12.75" customHeight="1">
      <c r="A24" s="82"/>
      <c r="B24" s="83" t="s">
        <v>109</v>
      </c>
      <c r="C24" s="390">
        <v>1</v>
      </c>
      <c r="D24" s="443">
        <v>0</v>
      </c>
      <c r="E24" s="444">
        <v>0</v>
      </c>
      <c r="F24" s="445">
        <v>0</v>
      </c>
      <c r="G24" s="446" t="s">
        <v>186</v>
      </c>
    </row>
    <row r="25" spans="1:7" ht="12.75" customHeight="1">
      <c r="A25" s="82"/>
      <c r="B25" s="84" t="s">
        <v>110</v>
      </c>
      <c r="C25" s="447">
        <v>1</v>
      </c>
      <c r="D25" s="448">
        <v>0</v>
      </c>
      <c r="E25" s="449">
        <v>0</v>
      </c>
      <c r="F25" s="450">
        <v>0</v>
      </c>
      <c r="G25" s="451" t="s">
        <v>186</v>
      </c>
    </row>
    <row r="26" spans="1:7" ht="12.75" customHeight="1" thickBot="1">
      <c r="A26" s="85"/>
      <c r="B26" s="86" t="s">
        <v>111</v>
      </c>
      <c r="C26" s="452">
        <v>8</v>
      </c>
      <c r="D26" s="453">
        <v>10</v>
      </c>
      <c r="E26" s="452">
        <v>0</v>
      </c>
      <c r="F26" s="454">
        <v>0</v>
      </c>
      <c r="G26" s="455">
        <v>0</v>
      </c>
    </row>
    <row r="27" spans="1:7" ht="12.75" customHeight="1">
      <c r="A27" s="72" t="s">
        <v>8</v>
      </c>
      <c r="B27" s="81" t="s">
        <v>108</v>
      </c>
      <c r="C27" s="384">
        <v>34</v>
      </c>
      <c r="D27" s="439">
        <v>12</v>
      </c>
      <c r="E27" s="440">
        <v>1</v>
      </c>
      <c r="F27" s="441">
        <v>19</v>
      </c>
      <c r="G27" s="442" t="s">
        <v>186</v>
      </c>
    </row>
    <row r="28" spans="1:7" ht="12.75" customHeight="1">
      <c r="A28" s="82"/>
      <c r="B28" s="83" t="s">
        <v>109</v>
      </c>
      <c r="C28" s="390">
        <v>3</v>
      </c>
      <c r="D28" s="443">
        <v>0</v>
      </c>
      <c r="E28" s="444">
        <v>0</v>
      </c>
      <c r="F28" s="445">
        <v>0</v>
      </c>
      <c r="G28" s="446" t="s">
        <v>186</v>
      </c>
    </row>
    <row r="29" spans="1:7" ht="12.75" customHeight="1">
      <c r="A29" s="82"/>
      <c r="B29" s="84" t="s">
        <v>110</v>
      </c>
      <c r="C29" s="447">
        <v>2</v>
      </c>
      <c r="D29" s="448">
        <v>0</v>
      </c>
      <c r="E29" s="449">
        <v>0</v>
      </c>
      <c r="F29" s="450">
        <v>0</v>
      </c>
      <c r="G29" s="451" t="s">
        <v>186</v>
      </c>
    </row>
    <row r="30" spans="1:7" ht="12.75" customHeight="1" thickBot="1">
      <c r="A30" s="85"/>
      <c r="B30" s="86" t="s">
        <v>111</v>
      </c>
      <c r="C30" s="452">
        <v>39</v>
      </c>
      <c r="D30" s="453">
        <v>12</v>
      </c>
      <c r="E30" s="452">
        <v>1</v>
      </c>
      <c r="F30" s="454">
        <v>19</v>
      </c>
      <c r="G30" s="455">
        <v>19</v>
      </c>
    </row>
    <row r="31" spans="1:7" ht="12.75" customHeight="1">
      <c r="A31" s="72" t="s">
        <v>9</v>
      </c>
      <c r="B31" s="81" t="s">
        <v>108</v>
      </c>
      <c r="C31" s="384">
        <v>4</v>
      </c>
      <c r="D31" s="439">
        <v>5</v>
      </c>
      <c r="E31" s="440">
        <v>0</v>
      </c>
      <c r="F31" s="441">
        <v>3</v>
      </c>
      <c r="G31" s="442" t="s">
        <v>186</v>
      </c>
    </row>
    <row r="32" spans="1:7" ht="12.75" customHeight="1">
      <c r="A32" s="82"/>
      <c r="B32" s="83" t="s">
        <v>109</v>
      </c>
      <c r="C32" s="390">
        <v>0</v>
      </c>
      <c r="D32" s="443">
        <v>0</v>
      </c>
      <c r="E32" s="444">
        <v>0</v>
      </c>
      <c r="F32" s="445">
        <v>0</v>
      </c>
      <c r="G32" s="446" t="s">
        <v>186</v>
      </c>
    </row>
    <row r="33" spans="1:7" ht="12.75" customHeight="1">
      <c r="A33" s="82"/>
      <c r="B33" s="84" t="s">
        <v>110</v>
      </c>
      <c r="C33" s="447">
        <v>0</v>
      </c>
      <c r="D33" s="448">
        <v>0</v>
      </c>
      <c r="E33" s="449">
        <v>0</v>
      </c>
      <c r="F33" s="450">
        <v>0</v>
      </c>
      <c r="G33" s="451" t="s">
        <v>186</v>
      </c>
    </row>
    <row r="34" spans="1:7" ht="12.75" customHeight="1" thickBot="1">
      <c r="A34" s="85"/>
      <c r="B34" s="86" t="s">
        <v>111</v>
      </c>
      <c r="C34" s="452">
        <v>4</v>
      </c>
      <c r="D34" s="453">
        <v>5</v>
      </c>
      <c r="E34" s="452">
        <v>0</v>
      </c>
      <c r="F34" s="454">
        <v>3</v>
      </c>
      <c r="G34" s="455">
        <v>2</v>
      </c>
    </row>
    <row r="35" spans="1:7" ht="12.75" customHeight="1">
      <c r="A35" s="72" t="s">
        <v>10</v>
      </c>
      <c r="B35" s="81" t="s">
        <v>108</v>
      </c>
      <c r="C35" s="384">
        <v>4</v>
      </c>
      <c r="D35" s="439">
        <v>13</v>
      </c>
      <c r="E35" s="440">
        <v>2</v>
      </c>
      <c r="F35" s="441">
        <v>19</v>
      </c>
      <c r="G35" s="442" t="s">
        <v>186</v>
      </c>
    </row>
    <row r="36" spans="1:7" ht="12.75" customHeight="1">
      <c r="A36" s="82"/>
      <c r="B36" s="83" t="s">
        <v>109</v>
      </c>
      <c r="C36" s="390">
        <v>2</v>
      </c>
      <c r="D36" s="443">
        <v>0</v>
      </c>
      <c r="E36" s="444">
        <v>0</v>
      </c>
      <c r="F36" s="445">
        <v>0</v>
      </c>
      <c r="G36" s="446" t="s">
        <v>186</v>
      </c>
    </row>
    <row r="37" spans="1:7" ht="12.75" customHeight="1">
      <c r="A37" s="82"/>
      <c r="B37" s="84" t="s">
        <v>110</v>
      </c>
      <c r="C37" s="447">
        <v>1</v>
      </c>
      <c r="D37" s="448">
        <v>0</v>
      </c>
      <c r="E37" s="449">
        <v>0</v>
      </c>
      <c r="F37" s="450">
        <v>0</v>
      </c>
      <c r="G37" s="451" t="s">
        <v>186</v>
      </c>
    </row>
    <row r="38" spans="1:7" ht="12.75" customHeight="1" thickBot="1">
      <c r="A38" s="85"/>
      <c r="B38" s="86" t="s">
        <v>111</v>
      </c>
      <c r="C38" s="452">
        <v>7</v>
      </c>
      <c r="D38" s="453">
        <v>13</v>
      </c>
      <c r="E38" s="452">
        <v>2</v>
      </c>
      <c r="F38" s="454">
        <v>19</v>
      </c>
      <c r="G38" s="455">
        <v>19</v>
      </c>
    </row>
    <row r="39" spans="1:7" ht="12.75" customHeight="1">
      <c r="A39" s="72" t="s">
        <v>11</v>
      </c>
      <c r="B39" s="81" t="s">
        <v>108</v>
      </c>
      <c r="C39" s="384">
        <v>5</v>
      </c>
      <c r="D39" s="439">
        <v>4</v>
      </c>
      <c r="E39" s="440">
        <v>0</v>
      </c>
      <c r="F39" s="441">
        <v>3</v>
      </c>
      <c r="G39" s="442" t="s">
        <v>186</v>
      </c>
    </row>
    <row r="40" spans="1:7" ht="12.75" customHeight="1">
      <c r="A40" s="82"/>
      <c r="B40" s="83" t="s">
        <v>109</v>
      </c>
      <c r="C40" s="390">
        <v>2</v>
      </c>
      <c r="D40" s="443">
        <v>0</v>
      </c>
      <c r="E40" s="444">
        <v>0</v>
      </c>
      <c r="F40" s="445">
        <v>0</v>
      </c>
      <c r="G40" s="446" t="s">
        <v>186</v>
      </c>
    </row>
    <row r="41" spans="1:7" ht="12.75" customHeight="1">
      <c r="A41" s="82"/>
      <c r="B41" s="84" t="s">
        <v>110</v>
      </c>
      <c r="C41" s="447">
        <v>0</v>
      </c>
      <c r="D41" s="448">
        <v>0</v>
      </c>
      <c r="E41" s="449">
        <v>0</v>
      </c>
      <c r="F41" s="450">
        <v>0</v>
      </c>
      <c r="G41" s="451" t="s">
        <v>186</v>
      </c>
    </row>
    <row r="42" spans="1:7" ht="12.75" customHeight="1" thickBot="1">
      <c r="A42" s="85"/>
      <c r="B42" s="86" t="s">
        <v>111</v>
      </c>
      <c r="C42" s="452">
        <v>7</v>
      </c>
      <c r="D42" s="453">
        <v>4</v>
      </c>
      <c r="E42" s="452">
        <v>0</v>
      </c>
      <c r="F42" s="454">
        <v>3</v>
      </c>
      <c r="G42" s="455">
        <v>3</v>
      </c>
    </row>
    <row r="43" spans="1:7" ht="12.75" customHeight="1">
      <c r="A43" s="72" t="s">
        <v>12</v>
      </c>
      <c r="B43" s="81" t="s">
        <v>108</v>
      </c>
      <c r="C43" s="384">
        <v>14</v>
      </c>
      <c r="D43" s="439">
        <v>8</v>
      </c>
      <c r="E43" s="440">
        <v>0</v>
      </c>
      <c r="F43" s="441">
        <v>2</v>
      </c>
      <c r="G43" s="442" t="s">
        <v>186</v>
      </c>
    </row>
    <row r="44" spans="1:7" ht="12.75" customHeight="1">
      <c r="A44" s="82"/>
      <c r="B44" s="83" t="s">
        <v>109</v>
      </c>
      <c r="C44" s="390">
        <v>9</v>
      </c>
      <c r="D44" s="443">
        <v>0</v>
      </c>
      <c r="E44" s="444">
        <v>0</v>
      </c>
      <c r="F44" s="445">
        <v>0</v>
      </c>
      <c r="G44" s="446" t="s">
        <v>186</v>
      </c>
    </row>
    <row r="45" spans="1:7" ht="12.75" customHeight="1">
      <c r="A45" s="82"/>
      <c r="B45" s="84" t="s">
        <v>110</v>
      </c>
      <c r="C45" s="447">
        <v>2</v>
      </c>
      <c r="D45" s="448">
        <v>0</v>
      </c>
      <c r="E45" s="449">
        <v>0</v>
      </c>
      <c r="F45" s="450">
        <v>0</v>
      </c>
      <c r="G45" s="451" t="s">
        <v>186</v>
      </c>
    </row>
    <row r="46" spans="1:7" ht="12.75" customHeight="1" thickBot="1">
      <c r="A46" s="85"/>
      <c r="B46" s="86" t="s">
        <v>111</v>
      </c>
      <c r="C46" s="452">
        <v>25</v>
      </c>
      <c r="D46" s="453">
        <v>8</v>
      </c>
      <c r="E46" s="452">
        <v>0</v>
      </c>
      <c r="F46" s="454">
        <v>2</v>
      </c>
      <c r="G46" s="455">
        <v>2</v>
      </c>
    </row>
    <row r="47" spans="1:7" ht="12.75" customHeight="1">
      <c r="A47" s="72" t="s">
        <v>13</v>
      </c>
      <c r="B47" s="81" t="s">
        <v>108</v>
      </c>
      <c r="C47" s="384">
        <v>5</v>
      </c>
      <c r="D47" s="439">
        <v>10</v>
      </c>
      <c r="E47" s="440">
        <v>0</v>
      </c>
      <c r="F47" s="441">
        <v>8</v>
      </c>
      <c r="G47" s="442" t="s">
        <v>186</v>
      </c>
    </row>
    <row r="48" spans="1:7" ht="12.75" customHeight="1">
      <c r="A48" s="82"/>
      <c r="B48" s="83" t="s">
        <v>109</v>
      </c>
      <c r="C48" s="390">
        <v>0</v>
      </c>
      <c r="D48" s="443">
        <v>0</v>
      </c>
      <c r="E48" s="444">
        <v>0</v>
      </c>
      <c r="F48" s="445">
        <v>0</v>
      </c>
      <c r="G48" s="446" t="s">
        <v>186</v>
      </c>
    </row>
    <row r="49" spans="1:7" ht="12.75" customHeight="1">
      <c r="A49" s="82"/>
      <c r="B49" s="84" t="s">
        <v>110</v>
      </c>
      <c r="C49" s="447">
        <v>0</v>
      </c>
      <c r="D49" s="448">
        <v>0</v>
      </c>
      <c r="E49" s="449">
        <v>0</v>
      </c>
      <c r="F49" s="450">
        <v>0</v>
      </c>
      <c r="G49" s="451" t="s">
        <v>186</v>
      </c>
    </row>
    <row r="50" spans="1:7" ht="12.75" customHeight="1" thickBot="1">
      <c r="A50" s="85"/>
      <c r="B50" s="86" t="s">
        <v>111</v>
      </c>
      <c r="C50" s="452">
        <v>5</v>
      </c>
      <c r="D50" s="453">
        <v>10</v>
      </c>
      <c r="E50" s="452">
        <v>0</v>
      </c>
      <c r="F50" s="454">
        <v>8</v>
      </c>
      <c r="G50" s="455">
        <v>8</v>
      </c>
    </row>
    <row r="51" spans="1:7" ht="12.75" customHeight="1">
      <c r="A51" s="72" t="s">
        <v>14</v>
      </c>
      <c r="B51" s="81" t="s">
        <v>108</v>
      </c>
      <c r="C51" s="384">
        <v>3</v>
      </c>
      <c r="D51" s="439">
        <v>3</v>
      </c>
      <c r="E51" s="440">
        <v>0</v>
      </c>
      <c r="F51" s="441">
        <v>0</v>
      </c>
      <c r="G51" s="442" t="s">
        <v>186</v>
      </c>
    </row>
    <row r="52" spans="1:7" ht="12.75" customHeight="1">
      <c r="A52" s="82"/>
      <c r="B52" s="83" t="s">
        <v>109</v>
      </c>
      <c r="C52" s="390">
        <v>0</v>
      </c>
      <c r="D52" s="443">
        <v>0</v>
      </c>
      <c r="E52" s="444">
        <v>0</v>
      </c>
      <c r="F52" s="445">
        <v>0</v>
      </c>
      <c r="G52" s="446" t="s">
        <v>186</v>
      </c>
    </row>
    <row r="53" spans="1:7" ht="12.75" customHeight="1">
      <c r="A53" s="82"/>
      <c r="B53" s="84" t="s">
        <v>110</v>
      </c>
      <c r="C53" s="447">
        <v>0</v>
      </c>
      <c r="D53" s="448">
        <v>0</v>
      </c>
      <c r="E53" s="449">
        <v>0</v>
      </c>
      <c r="F53" s="450">
        <v>0</v>
      </c>
      <c r="G53" s="451" t="s">
        <v>186</v>
      </c>
    </row>
    <row r="54" spans="1:7" ht="12.75" customHeight="1" thickBot="1">
      <c r="A54" s="85"/>
      <c r="B54" s="86" t="s">
        <v>111</v>
      </c>
      <c r="C54" s="452">
        <v>3</v>
      </c>
      <c r="D54" s="453">
        <v>3</v>
      </c>
      <c r="E54" s="452">
        <v>0</v>
      </c>
      <c r="F54" s="454">
        <v>0</v>
      </c>
      <c r="G54" s="455">
        <v>4</v>
      </c>
    </row>
    <row r="55" spans="1:7" ht="12.75" customHeight="1">
      <c r="A55" s="72" t="s">
        <v>15</v>
      </c>
      <c r="B55" s="81" t="s">
        <v>108</v>
      </c>
      <c r="C55" s="384">
        <v>0</v>
      </c>
      <c r="D55" s="439">
        <v>27</v>
      </c>
      <c r="E55" s="440">
        <v>2</v>
      </c>
      <c r="F55" s="441">
        <v>6</v>
      </c>
      <c r="G55" s="442" t="s">
        <v>186</v>
      </c>
    </row>
    <row r="56" spans="1:7" ht="12.75" customHeight="1">
      <c r="A56" s="82"/>
      <c r="B56" s="83" t="s">
        <v>109</v>
      </c>
      <c r="C56" s="390">
        <v>0</v>
      </c>
      <c r="D56" s="443">
        <v>0</v>
      </c>
      <c r="E56" s="444">
        <v>2</v>
      </c>
      <c r="F56" s="445">
        <v>0</v>
      </c>
      <c r="G56" s="446" t="s">
        <v>186</v>
      </c>
    </row>
    <row r="57" spans="1:7" ht="12.75" customHeight="1">
      <c r="A57" s="82"/>
      <c r="B57" s="84" t="s">
        <v>110</v>
      </c>
      <c r="C57" s="447">
        <v>0</v>
      </c>
      <c r="D57" s="448">
        <v>0</v>
      </c>
      <c r="E57" s="449">
        <v>0</v>
      </c>
      <c r="F57" s="450">
        <v>0</v>
      </c>
      <c r="G57" s="451" t="s">
        <v>186</v>
      </c>
    </row>
    <row r="58" spans="1:7" ht="12.75" customHeight="1" thickBot="1">
      <c r="A58" s="85"/>
      <c r="B58" s="86" t="s">
        <v>111</v>
      </c>
      <c r="C58" s="452">
        <v>0</v>
      </c>
      <c r="D58" s="453">
        <v>27</v>
      </c>
      <c r="E58" s="452">
        <v>4</v>
      </c>
      <c r="F58" s="454">
        <v>6</v>
      </c>
      <c r="G58" s="455">
        <v>6</v>
      </c>
    </row>
    <row r="59" spans="1:7" ht="12.75" customHeight="1">
      <c r="A59" s="72" t="s">
        <v>16</v>
      </c>
      <c r="B59" s="81" t="s">
        <v>108</v>
      </c>
      <c r="C59" s="384">
        <v>8</v>
      </c>
      <c r="D59" s="439">
        <v>10</v>
      </c>
      <c r="E59" s="440">
        <v>0</v>
      </c>
      <c r="F59" s="441">
        <v>6</v>
      </c>
      <c r="G59" s="442" t="s">
        <v>186</v>
      </c>
    </row>
    <row r="60" spans="1:7" ht="12.75" customHeight="1">
      <c r="A60" s="82"/>
      <c r="B60" s="83" t="s">
        <v>109</v>
      </c>
      <c r="C60" s="390">
        <v>2</v>
      </c>
      <c r="D60" s="443">
        <v>0</v>
      </c>
      <c r="E60" s="444">
        <v>0</v>
      </c>
      <c r="F60" s="445">
        <v>0</v>
      </c>
      <c r="G60" s="446" t="s">
        <v>186</v>
      </c>
    </row>
    <row r="61" spans="1:7" ht="12.75" customHeight="1">
      <c r="A61" s="82"/>
      <c r="B61" s="84" t="s">
        <v>110</v>
      </c>
      <c r="C61" s="447">
        <v>2</v>
      </c>
      <c r="D61" s="448">
        <v>0</v>
      </c>
      <c r="E61" s="449">
        <v>0</v>
      </c>
      <c r="F61" s="450">
        <v>0</v>
      </c>
      <c r="G61" s="451" t="s">
        <v>186</v>
      </c>
    </row>
    <row r="62" spans="1:7" ht="12.75" customHeight="1" thickBot="1">
      <c r="A62" s="85"/>
      <c r="B62" s="86" t="s">
        <v>111</v>
      </c>
      <c r="C62" s="452">
        <v>12</v>
      </c>
      <c r="D62" s="453">
        <v>10</v>
      </c>
      <c r="E62" s="452">
        <v>0</v>
      </c>
      <c r="F62" s="454">
        <v>6</v>
      </c>
      <c r="G62" s="455">
        <v>6</v>
      </c>
    </row>
    <row r="63" spans="1:7" ht="12.75" customHeight="1">
      <c r="A63" s="72" t="s">
        <v>17</v>
      </c>
      <c r="B63" s="81" t="s">
        <v>108</v>
      </c>
      <c r="C63" s="384">
        <v>2</v>
      </c>
      <c r="D63" s="439">
        <v>0</v>
      </c>
      <c r="E63" s="440">
        <v>2</v>
      </c>
      <c r="F63" s="441">
        <v>3</v>
      </c>
      <c r="G63" s="442" t="s">
        <v>186</v>
      </c>
    </row>
    <row r="64" spans="1:7" ht="12.75" customHeight="1">
      <c r="A64" s="82"/>
      <c r="B64" s="83" t="s">
        <v>109</v>
      </c>
      <c r="C64" s="390">
        <v>1</v>
      </c>
      <c r="D64" s="443">
        <v>0</v>
      </c>
      <c r="E64" s="444">
        <v>0</v>
      </c>
      <c r="F64" s="445">
        <v>0</v>
      </c>
      <c r="G64" s="446" t="s">
        <v>186</v>
      </c>
    </row>
    <row r="65" spans="1:7" ht="12.75" customHeight="1">
      <c r="A65" s="82"/>
      <c r="B65" s="84" t="s">
        <v>110</v>
      </c>
      <c r="C65" s="447">
        <v>0</v>
      </c>
      <c r="D65" s="448">
        <v>0</v>
      </c>
      <c r="E65" s="449">
        <v>0</v>
      </c>
      <c r="F65" s="450">
        <v>0</v>
      </c>
      <c r="G65" s="451" t="s">
        <v>186</v>
      </c>
    </row>
    <row r="66" spans="1:7" ht="12.75" customHeight="1" thickBot="1">
      <c r="A66" s="85"/>
      <c r="B66" s="86" t="s">
        <v>111</v>
      </c>
      <c r="C66" s="452">
        <v>3</v>
      </c>
      <c r="D66" s="453">
        <v>0</v>
      </c>
      <c r="E66" s="452">
        <v>2</v>
      </c>
      <c r="F66" s="454">
        <v>3</v>
      </c>
      <c r="G66" s="455">
        <v>3</v>
      </c>
    </row>
    <row r="67" spans="1:7" ht="12.75" customHeight="1">
      <c r="A67" s="72" t="s">
        <v>18</v>
      </c>
      <c r="B67" s="81" t="s">
        <v>108</v>
      </c>
      <c r="C67" s="384">
        <v>5</v>
      </c>
      <c r="D67" s="439">
        <v>5</v>
      </c>
      <c r="E67" s="440">
        <v>1</v>
      </c>
      <c r="F67" s="441">
        <v>13</v>
      </c>
      <c r="G67" s="442" t="s">
        <v>186</v>
      </c>
    </row>
    <row r="68" spans="1:7" ht="12.75" customHeight="1">
      <c r="A68" s="82"/>
      <c r="B68" s="83" t="s">
        <v>109</v>
      </c>
      <c r="C68" s="390">
        <v>0</v>
      </c>
      <c r="D68" s="443">
        <v>0</v>
      </c>
      <c r="E68" s="444">
        <v>0</v>
      </c>
      <c r="F68" s="445">
        <v>0</v>
      </c>
      <c r="G68" s="446" t="s">
        <v>186</v>
      </c>
    </row>
    <row r="69" spans="1:7" ht="12.75" customHeight="1">
      <c r="A69" s="82"/>
      <c r="B69" s="84" t="s">
        <v>110</v>
      </c>
      <c r="C69" s="447">
        <v>0</v>
      </c>
      <c r="D69" s="448">
        <v>0</v>
      </c>
      <c r="E69" s="449">
        <v>0</v>
      </c>
      <c r="F69" s="450">
        <v>0</v>
      </c>
      <c r="G69" s="451" t="s">
        <v>186</v>
      </c>
    </row>
    <row r="70" spans="1:7" ht="12.75" customHeight="1" thickBot="1">
      <c r="A70" s="85"/>
      <c r="B70" s="86" t="s">
        <v>111</v>
      </c>
      <c r="C70" s="452">
        <v>5</v>
      </c>
      <c r="D70" s="453">
        <v>5</v>
      </c>
      <c r="E70" s="452">
        <v>1</v>
      </c>
      <c r="F70" s="454">
        <v>13</v>
      </c>
      <c r="G70" s="455">
        <v>12</v>
      </c>
    </row>
    <row r="71" spans="1:7" ht="12.75" customHeight="1">
      <c r="A71" s="72" t="s">
        <v>19</v>
      </c>
      <c r="B71" s="81" t="s">
        <v>108</v>
      </c>
      <c r="C71" s="384">
        <v>3</v>
      </c>
      <c r="D71" s="439">
        <v>0</v>
      </c>
      <c r="E71" s="440">
        <v>3</v>
      </c>
      <c r="F71" s="441">
        <v>1</v>
      </c>
      <c r="G71" s="442" t="s">
        <v>186</v>
      </c>
    </row>
    <row r="72" spans="1:7" ht="12.75" customHeight="1">
      <c r="A72" s="82"/>
      <c r="B72" s="83" t="s">
        <v>109</v>
      </c>
      <c r="C72" s="390">
        <v>3</v>
      </c>
      <c r="D72" s="443">
        <v>0</v>
      </c>
      <c r="E72" s="444">
        <v>2</v>
      </c>
      <c r="F72" s="445">
        <v>0</v>
      </c>
      <c r="G72" s="446" t="s">
        <v>186</v>
      </c>
    </row>
    <row r="73" spans="1:7" ht="12.75" customHeight="1">
      <c r="A73" s="82"/>
      <c r="B73" s="84" t="s">
        <v>110</v>
      </c>
      <c r="C73" s="447">
        <v>0</v>
      </c>
      <c r="D73" s="448">
        <v>0</v>
      </c>
      <c r="E73" s="449">
        <v>0</v>
      </c>
      <c r="F73" s="450">
        <v>0</v>
      </c>
      <c r="G73" s="451" t="s">
        <v>186</v>
      </c>
    </row>
    <row r="74" spans="1:7" ht="12.75" customHeight="1" thickBot="1">
      <c r="A74" s="85"/>
      <c r="B74" s="86" t="s">
        <v>111</v>
      </c>
      <c r="C74" s="452">
        <v>6</v>
      </c>
      <c r="D74" s="453">
        <v>0</v>
      </c>
      <c r="E74" s="452">
        <v>5</v>
      </c>
      <c r="F74" s="454">
        <v>1</v>
      </c>
      <c r="G74" s="455">
        <v>1</v>
      </c>
    </row>
    <row r="75" spans="1:7" ht="12.75" customHeight="1">
      <c r="A75" s="72" t="s">
        <v>20</v>
      </c>
      <c r="B75" s="81" t="s">
        <v>108</v>
      </c>
      <c r="C75" s="384">
        <v>3</v>
      </c>
      <c r="D75" s="439">
        <v>10</v>
      </c>
      <c r="E75" s="440">
        <v>2</v>
      </c>
      <c r="F75" s="441">
        <v>21</v>
      </c>
      <c r="G75" s="442" t="s">
        <v>186</v>
      </c>
    </row>
    <row r="76" spans="1:7" ht="12.75" customHeight="1">
      <c r="A76" s="82"/>
      <c r="B76" s="83" t="s">
        <v>109</v>
      </c>
      <c r="C76" s="390">
        <v>0</v>
      </c>
      <c r="D76" s="443">
        <v>0</v>
      </c>
      <c r="E76" s="444">
        <v>2</v>
      </c>
      <c r="F76" s="445">
        <v>0</v>
      </c>
      <c r="G76" s="446" t="s">
        <v>186</v>
      </c>
    </row>
    <row r="77" spans="1:7" ht="12.75" customHeight="1">
      <c r="A77" s="82"/>
      <c r="B77" s="84" t="s">
        <v>110</v>
      </c>
      <c r="C77" s="447">
        <v>0</v>
      </c>
      <c r="D77" s="448">
        <v>0</v>
      </c>
      <c r="E77" s="449">
        <v>2</v>
      </c>
      <c r="F77" s="450">
        <v>0</v>
      </c>
      <c r="G77" s="451" t="s">
        <v>186</v>
      </c>
    </row>
    <row r="78" spans="1:7" ht="12.75" customHeight="1" thickBot="1">
      <c r="A78" s="85"/>
      <c r="B78" s="86" t="s">
        <v>111</v>
      </c>
      <c r="C78" s="452">
        <v>3</v>
      </c>
      <c r="D78" s="453">
        <v>10</v>
      </c>
      <c r="E78" s="452">
        <v>6</v>
      </c>
      <c r="F78" s="454">
        <v>21</v>
      </c>
      <c r="G78" s="455">
        <v>12</v>
      </c>
    </row>
    <row r="79" spans="1:7" ht="12.75" customHeight="1">
      <c r="A79" s="72" t="s">
        <v>21</v>
      </c>
      <c r="B79" s="81" t="s">
        <v>108</v>
      </c>
      <c r="C79" s="384">
        <v>3</v>
      </c>
      <c r="D79" s="439">
        <v>0</v>
      </c>
      <c r="E79" s="440">
        <v>4</v>
      </c>
      <c r="F79" s="441">
        <v>16</v>
      </c>
      <c r="G79" s="442" t="s">
        <v>186</v>
      </c>
    </row>
    <row r="80" spans="1:7" ht="12.75" customHeight="1">
      <c r="A80" s="82"/>
      <c r="B80" s="83" t="s">
        <v>109</v>
      </c>
      <c r="C80" s="390">
        <v>0</v>
      </c>
      <c r="D80" s="443">
        <v>0</v>
      </c>
      <c r="E80" s="444">
        <v>0</v>
      </c>
      <c r="F80" s="445">
        <v>0</v>
      </c>
      <c r="G80" s="446" t="s">
        <v>186</v>
      </c>
    </row>
    <row r="81" spans="1:7" ht="12.75" customHeight="1">
      <c r="A81" s="82"/>
      <c r="B81" s="84" t="s">
        <v>110</v>
      </c>
      <c r="C81" s="447">
        <v>0</v>
      </c>
      <c r="D81" s="448">
        <v>0</v>
      </c>
      <c r="E81" s="449">
        <v>0</v>
      </c>
      <c r="F81" s="450">
        <v>0</v>
      </c>
      <c r="G81" s="451" t="s">
        <v>186</v>
      </c>
    </row>
    <row r="82" spans="1:7" ht="12.75" customHeight="1" thickBot="1">
      <c r="A82" s="85"/>
      <c r="B82" s="86" t="s">
        <v>111</v>
      </c>
      <c r="C82" s="452">
        <v>3</v>
      </c>
      <c r="D82" s="453">
        <v>0</v>
      </c>
      <c r="E82" s="452">
        <v>4</v>
      </c>
      <c r="F82" s="454">
        <v>16</v>
      </c>
      <c r="G82" s="455">
        <v>16</v>
      </c>
    </row>
    <row r="83" spans="1:7" ht="12.75" customHeight="1">
      <c r="A83" s="72" t="s">
        <v>22</v>
      </c>
      <c r="B83" s="81" t="s">
        <v>108</v>
      </c>
      <c r="C83" s="384">
        <v>10</v>
      </c>
      <c r="D83" s="439">
        <v>10</v>
      </c>
      <c r="E83" s="440">
        <v>0</v>
      </c>
      <c r="F83" s="441">
        <v>5</v>
      </c>
      <c r="G83" s="442" t="s">
        <v>186</v>
      </c>
    </row>
    <row r="84" spans="1:7" ht="12.75" customHeight="1">
      <c r="A84" s="82"/>
      <c r="B84" s="83" t="s">
        <v>109</v>
      </c>
      <c r="C84" s="390">
        <v>0</v>
      </c>
      <c r="D84" s="443">
        <v>0</v>
      </c>
      <c r="E84" s="444">
        <v>0</v>
      </c>
      <c r="F84" s="445">
        <v>0</v>
      </c>
      <c r="G84" s="446" t="s">
        <v>186</v>
      </c>
    </row>
    <row r="85" spans="1:7" ht="12.75" customHeight="1">
      <c r="A85" s="82"/>
      <c r="B85" s="84" t="s">
        <v>110</v>
      </c>
      <c r="C85" s="447">
        <v>0</v>
      </c>
      <c r="D85" s="448">
        <v>0</v>
      </c>
      <c r="E85" s="449">
        <v>0</v>
      </c>
      <c r="F85" s="450">
        <v>0</v>
      </c>
      <c r="G85" s="451" t="s">
        <v>186</v>
      </c>
    </row>
    <row r="86" spans="1:7" ht="12.75" customHeight="1" thickBot="1">
      <c r="A86" s="85"/>
      <c r="B86" s="86" t="s">
        <v>111</v>
      </c>
      <c r="C86" s="452">
        <v>10</v>
      </c>
      <c r="D86" s="453">
        <v>10</v>
      </c>
      <c r="E86" s="452">
        <v>0</v>
      </c>
      <c r="F86" s="454">
        <v>5</v>
      </c>
      <c r="G86" s="455">
        <v>5</v>
      </c>
    </row>
    <row r="87" spans="1:7" ht="12.75" customHeight="1">
      <c r="A87" s="72" t="s">
        <v>23</v>
      </c>
      <c r="B87" s="81" t="s">
        <v>108</v>
      </c>
      <c r="C87" s="384">
        <v>3</v>
      </c>
      <c r="D87" s="439">
        <v>4</v>
      </c>
      <c r="E87" s="440">
        <v>0</v>
      </c>
      <c r="F87" s="441">
        <v>3</v>
      </c>
      <c r="G87" s="442" t="s">
        <v>186</v>
      </c>
    </row>
    <row r="88" spans="1:7" ht="12.75" customHeight="1">
      <c r="A88" s="82"/>
      <c r="B88" s="83" t="s">
        <v>109</v>
      </c>
      <c r="C88" s="390">
        <v>0</v>
      </c>
      <c r="D88" s="443">
        <v>0</v>
      </c>
      <c r="E88" s="444">
        <v>0</v>
      </c>
      <c r="F88" s="445">
        <v>0</v>
      </c>
      <c r="G88" s="446" t="s">
        <v>186</v>
      </c>
    </row>
    <row r="89" spans="1:7" ht="12.75" customHeight="1">
      <c r="A89" s="82"/>
      <c r="B89" s="84" t="s">
        <v>110</v>
      </c>
      <c r="C89" s="447">
        <v>0</v>
      </c>
      <c r="D89" s="448">
        <v>0</v>
      </c>
      <c r="E89" s="449">
        <v>0</v>
      </c>
      <c r="F89" s="450">
        <v>0</v>
      </c>
      <c r="G89" s="451" t="s">
        <v>186</v>
      </c>
    </row>
    <row r="90" spans="1:7" ht="12.75" customHeight="1" thickBot="1">
      <c r="A90" s="85"/>
      <c r="B90" s="86" t="s">
        <v>111</v>
      </c>
      <c r="C90" s="452">
        <v>3</v>
      </c>
      <c r="D90" s="453">
        <v>4</v>
      </c>
      <c r="E90" s="452">
        <v>0</v>
      </c>
      <c r="F90" s="454">
        <v>3</v>
      </c>
      <c r="G90" s="455">
        <v>3</v>
      </c>
    </row>
    <row r="91" spans="1:7" ht="12.75" customHeight="1">
      <c r="A91" s="72" t="s">
        <v>24</v>
      </c>
      <c r="B91" s="81" t="s">
        <v>108</v>
      </c>
      <c r="C91" s="384">
        <v>7</v>
      </c>
      <c r="D91" s="439">
        <v>7</v>
      </c>
      <c r="E91" s="440">
        <v>3</v>
      </c>
      <c r="F91" s="441">
        <v>0</v>
      </c>
      <c r="G91" s="442" t="s">
        <v>186</v>
      </c>
    </row>
    <row r="92" spans="1:7" ht="12.75" customHeight="1">
      <c r="A92" s="82"/>
      <c r="B92" s="83" t="s">
        <v>109</v>
      </c>
      <c r="C92" s="390">
        <v>0</v>
      </c>
      <c r="D92" s="443">
        <v>0</v>
      </c>
      <c r="E92" s="444">
        <v>0</v>
      </c>
      <c r="F92" s="445">
        <v>0</v>
      </c>
      <c r="G92" s="446" t="s">
        <v>186</v>
      </c>
    </row>
    <row r="93" spans="1:7" ht="12.75" customHeight="1">
      <c r="A93" s="82"/>
      <c r="B93" s="84" t="s">
        <v>110</v>
      </c>
      <c r="C93" s="447">
        <v>0</v>
      </c>
      <c r="D93" s="448">
        <v>0</v>
      </c>
      <c r="E93" s="449">
        <v>0</v>
      </c>
      <c r="F93" s="450">
        <v>0</v>
      </c>
      <c r="G93" s="451" t="s">
        <v>186</v>
      </c>
    </row>
    <row r="94" spans="1:7" ht="12.75" customHeight="1" thickBot="1">
      <c r="A94" s="85"/>
      <c r="B94" s="86" t="s">
        <v>111</v>
      </c>
      <c r="C94" s="452">
        <v>7</v>
      </c>
      <c r="D94" s="453">
        <v>7</v>
      </c>
      <c r="E94" s="452">
        <v>3</v>
      </c>
      <c r="F94" s="454">
        <v>0</v>
      </c>
      <c r="G94" s="455">
        <v>2</v>
      </c>
    </row>
    <row r="95" spans="1:7" ht="12.75" customHeight="1">
      <c r="A95" s="72" t="s">
        <v>25</v>
      </c>
      <c r="B95" s="81" t="s">
        <v>108</v>
      </c>
      <c r="C95" s="384">
        <v>5</v>
      </c>
      <c r="D95" s="439">
        <v>7</v>
      </c>
      <c r="E95" s="440">
        <v>0</v>
      </c>
      <c r="F95" s="441">
        <v>8</v>
      </c>
      <c r="G95" s="442" t="s">
        <v>186</v>
      </c>
    </row>
    <row r="96" spans="1:7" ht="12.75" customHeight="1">
      <c r="A96" s="82"/>
      <c r="B96" s="83" t="s">
        <v>109</v>
      </c>
      <c r="C96" s="390">
        <v>0</v>
      </c>
      <c r="D96" s="443">
        <v>0</v>
      </c>
      <c r="E96" s="444">
        <v>0</v>
      </c>
      <c r="F96" s="445">
        <v>0</v>
      </c>
      <c r="G96" s="446" t="s">
        <v>186</v>
      </c>
    </row>
    <row r="97" spans="1:7" ht="12.75" customHeight="1">
      <c r="A97" s="82"/>
      <c r="B97" s="84" t="s">
        <v>110</v>
      </c>
      <c r="C97" s="447">
        <v>0</v>
      </c>
      <c r="D97" s="448">
        <v>0</v>
      </c>
      <c r="E97" s="449">
        <v>0</v>
      </c>
      <c r="F97" s="450">
        <v>0</v>
      </c>
      <c r="G97" s="451" t="s">
        <v>186</v>
      </c>
    </row>
    <row r="98" spans="1:7" ht="12.75" customHeight="1" thickBot="1">
      <c r="A98" s="85"/>
      <c r="B98" s="86" t="s">
        <v>111</v>
      </c>
      <c r="C98" s="452">
        <v>5</v>
      </c>
      <c r="D98" s="453">
        <v>7</v>
      </c>
      <c r="E98" s="452">
        <v>0</v>
      </c>
      <c r="F98" s="454">
        <v>8</v>
      </c>
      <c r="G98" s="455">
        <v>8</v>
      </c>
    </row>
    <row r="99" spans="1:7" ht="12.75" customHeight="1">
      <c r="A99" s="72" t="s">
        <v>26</v>
      </c>
      <c r="B99" s="81" t="s">
        <v>108</v>
      </c>
      <c r="C99" s="384">
        <v>7</v>
      </c>
      <c r="D99" s="439">
        <v>8</v>
      </c>
      <c r="E99" s="440">
        <v>1</v>
      </c>
      <c r="F99" s="441">
        <v>6</v>
      </c>
      <c r="G99" s="442" t="s">
        <v>186</v>
      </c>
    </row>
    <row r="100" spans="1:7" ht="12.75" customHeight="1">
      <c r="A100" s="82"/>
      <c r="B100" s="83" t="s">
        <v>109</v>
      </c>
      <c r="C100" s="390">
        <v>2</v>
      </c>
      <c r="D100" s="443">
        <v>0</v>
      </c>
      <c r="E100" s="444">
        <v>0</v>
      </c>
      <c r="F100" s="445">
        <v>0</v>
      </c>
      <c r="G100" s="446" t="s">
        <v>186</v>
      </c>
    </row>
    <row r="101" spans="1:7" ht="12.75" customHeight="1">
      <c r="A101" s="82"/>
      <c r="B101" s="84" t="s">
        <v>110</v>
      </c>
      <c r="C101" s="447">
        <v>1</v>
      </c>
      <c r="D101" s="448">
        <v>0</v>
      </c>
      <c r="E101" s="449">
        <v>0</v>
      </c>
      <c r="F101" s="450">
        <v>0</v>
      </c>
      <c r="G101" s="451" t="s">
        <v>186</v>
      </c>
    </row>
    <row r="102" spans="1:7" ht="12.75" customHeight="1" thickBot="1">
      <c r="A102" s="85"/>
      <c r="B102" s="86" t="s">
        <v>111</v>
      </c>
      <c r="C102" s="452">
        <v>10</v>
      </c>
      <c r="D102" s="453">
        <v>8</v>
      </c>
      <c r="E102" s="452">
        <v>1</v>
      </c>
      <c r="F102" s="454">
        <v>6</v>
      </c>
      <c r="G102" s="455">
        <v>6</v>
      </c>
    </row>
    <row r="103" spans="1:7" ht="12.75" customHeight="1">
      <c r="A103" s="72" t="s">
        <v>27</v>
      </c>
      <c r="B103" s="81" t="s">
        <v>108</v>
      </c>
      <c r="C103" s="384">
        <v>7</v>
      </c>
      <c r="D103" s="439">
        <v>16</v>
      </c>
      <c r="E103" s="440">
        <v>1</v>
      </c>
      <c r="F103" s="441">
        <v>22</v>
      </c>
      <c r="G103" s="442" t="s">
        <v>186</v>
      </c>
    </row>
    <row r="104" spans="1:7" ht="12.75" customHeight="1">
      <c r="A104" s="82"/>
      <c r="B104" s="83" t="s">
        <v>109</v>
      </c>
      <c r="C104" s="390">
        <v>4</v>
      </c>
      <c r="D104" s="443">
        <v>0</v>
      </c>
      <c r="E104" s="444">
        <v>0</v>
      </c>
      <c r="F104" s="445">
        <v>0</v>
      </c>
      <c r="G104" s="446" t="s">
        <v>186</v>
      </c>
    </row>
    <row r="105" spans="1:7" ht="12.75" customHeight="1">
      <c r="A105" s="82"/>
      <c r="B105" s="84" t="s">
        <v>110</v>
      </c>
      <c r="C105" s="447">
        <v>1</v>
      </c>
      <c r="D105" s="448">
        <v>0</v>
      </c>
      <c r="E105" s="449">
        <v>0</v>
      </c>
      <c r="F105" s="450">
        <v>0</v>
      </c>
      <c r="G105" s="451" t="s">
        <v>186</v>
      </c>
    </row>
    <row r="106" spans="1:7" ht="12.75" customHeight="1" thickBot="1">
      <c r="A106" s="85"/>
      <c r="B106" s="86" t="s">
        <v>111</v>
      </c>
      <c r="C106" s="452">
        <v>12</v>
      </c>
      <c r="D106" s="453">
        <v>16</v>
      </c>
      <c r="E106" s="452">
        <v>1</v>
      </c>
      <c r="F106" s="454">
        <v>22</v>
      </c>
      <c r="G106" s="455">
        <v>22</v>
      </c>
    </row>
    <row r="107" spans="1:7" ht="12.75" customHeight="1">
      <c r="A107" s="72" t="s">
        <v>28</v>
      </c>
      <c r="B107" s="81" t="s">
        <v>108</v>
      </c>
      <c r="C107" s="384">
        <v>4</v>
      </c>
      <c r="D107" s="439">
        <v>4</v>
      </c>
      <c r="E107" s="440">
        <v>1</v>
      </c>
      <c r="F107" s="441">
        <v>2</v>
      </c>
      <c r="G107" s="442" t="s">
        <v>186</v>
      </c>
    </row>
    <row r="108" spans="1:7" ht="12.75" customHeight="1">
      <c r="A108" s="82"/>
      <c r="B108" s="83" t="s">
        <v>109</v>
      </c>
      <c r="C108" s="390">
        <v>0</v>
      </c>
      <c r="D108" s="443">
        <v>0</v>
      </c>
      <c r="E108" s="444">
        <v>0</v>
      </c>
      <c r="F108" s="445">
        <v>0</v>
      </c>
      <c r="G108" s="446" t="s">
        <v>186</v>
      </c>
    </row>
    <row r="109" spans="1:7" ht="12.75" customHeight="1">
      <c r="A109" s="82"/>
      <c r="B109" s="84" t="s">
        <v>110</v>
      </c>
      <c r="C109" s="447">
        <v>0</v>
      </c>
      <c r="D109" s="448">
        <v>0</v>
      </c>
      <c r="E109" s="449">
        <v>0</v>
      </c>
      <c r="F109" s="450">
        <v>0</v>
      </c>
      <c r="G109" s="451" t="s">
        <v>186</v>
      </c>
    </row>
    <row r="110" spans="1:7" ht="12.75" customHeight="1" thickBot="1">
      <c r="A110" s="85"/>
      <c r="B110" s="86" t="s">
        <v>111</v>
      </c>
      <c r="C110" s="452">
        <v>4</v>
      </c>
      <c r="D110" s="453">
        <v>4</v>
      </c>
      <c r="E110" s="452">
        <v>1</v>
      </c>
      <c r="F110" s="454">
        <v>2</v>
      </c>
      <c r="G110" s="455">
        <v>2</v>
      </c>
    </row>
    <row r="111" spans="1:7" ht="12.75" customHeight="1">
      <c r="A111" s="72" t="s">
        <v>29</v>
      </c>
      <c r="B111" s="81" t="s">
        <v>108</v>
      </c>
      <c r="C111" s="384">
        <v>6</v>
      </c>
      <c r="D111" s="439">
        <v>5</v>
      </c>
      <c r="E111" s="440">
        <v>0</v>
      </c>
      <c r="F111" s="441">
        <v>3</v>
      </c>
      <c r="G111" s="442" t="s">
        <v>186</v>
      </c>
    </row>
    <row r="112" spans="1:7" ht="12.75" customHeight="1">
      <c r="A112" s="82"/>
      <c r="B112" s="83" t="s">
        <v>109</v>
      </c>
      <c r="C112" s="390">
        <v>0</v>
      </c>
      <c r="D112" s="443">
        <v>0</v>
      </c>
      <c r="E112" s="444">
        <v>0</v>
      </c>
      <c r="F112" s="445">
        <v>0</v>
      </c>
      <c r="G112" s="446" t="s">
        <v>186</v>
      </c>
    </row>
    <row r="113" spans="1:7" ht="12.75" customHeight="1">
      <c r="A113" s="82"/>
      <c r="B113" s="84" t="s">
        <v>110</v>
      </c>
      <c r="C113" s="447">
        <v>0</v>
      </c>
      <c r="D113" s="448">
        <v>0</v>
      </c>
      <c r="E113" s="449">
        <v>0</v>
      </c>
      <c r="F113" s="450">
        <v>0</v>
      </c>
      <c r="G113" s="451" t="s">
        <v>186</v>
      </c>
    </row>
    <row r="114" spans="1:7" ht="12.75" customHeight="1" thickBot="1">
      <c r="A114" s="85"/>
      <c r="B114" s="86" t="s">
        <v>111</v>
      </c>
      <c r="C114" s="452">
        <v>6</v>
      </c>
      <c r="D114" s="453">
        <v>5</v>
      </c>
      <c r="E114" s="452">
        <v>0</v>
      </c>
      <c r="F114" s="454">
        <v>3</v>
      </c>
      <c r="G114" s="455">
        <v>3</v>
      </c>
    </row>
    <row r="115" spans="1:7" ht="12.75" customHeight="1">
      <c r="A115" s="72" t="s">
        <v>30</v>
      </c>
      <c r="B115" s="81" t="s">
        <v>108</v>
      </c>
      <c r="C115" s="384">
        <v>25</v>
      </c>
      <c r="D115" s="439">
        <v>26</v>
      </c>
      <c r="E115" s="440">
        <v>1</v>
      </c>
      <c r="F115" s="441">
        <v>18</v>
      </c>
      <c r="G115" s="442" t="s">
        <v>186</v>
      </c>
    </row>
    <row r="116" spans="1:7" ht="12.75" customHeight="1">
      <c r="A116" s="82"/>
      <c r="B116" s="83" t="s">
        <v>109</v>
      </c>
      <c r="C116" s="390">
        <v>1</v>
      </c>
      <c r="D116" s="443">
        <v>2</v>
      </c>
      <c r="E116" s="444">
        <v>0</v>
      </c>
      <c r="F116" s="445">
        <v>0</v>
      </c>
      <c r="G116" s="446" t="s">
        <v>186</v>
      </c>
    </row>
    <row r="117" spans="1:7" ht="12.75" customHeight="1">
      <c r="A117" s="82"/>
      <c r="B117" s="84" t="s">
        <v>110</v>
      </c>
      <c r="C117" s="447">
        <v>1</v>
      </c>
      <c r="D117" s="448">
        <v>0</v>
      </c>
      <c r="E117" s="449">
        <v>0</v>
      </c>
      <c r="F117" s="450">
        <v>0</v>
      </c>
      <c r="G117" s="451" t="s">
        <v>186</v>
      </c>
    </row>
    <row r="118" spans="1:7" ht="12.75" customHeight="1" thickBot="1">
      <c r="A118" s="85"/>
      <c r="B118" s="86" t="s">
        <v>111</v>
      </c>
      <c r="C118" s="452">
        <v>27</v>
      </c>
      <c r="D118" s="453">
        <v>28</v>
      </c>
      <c r="E118" s="452">
        <v>1</v>
      </c>
      <c r="F118" s="454">
        <v>18</v>
      </c>
      <c r="G118" s="455">
        <v>18</v>
      </c>
    </row>
    <row r="119" spans="1:7" ht="12.75" customHeight="1">
      <c r="A119" s="72" t="s">
        <v>31</v>
      </c>
      <c r="B119" s="81" t="s">
        <v>108</v>
      </c>
      <c r="C119" s="384">
        <v>0</v>
      </c>
      <c r="D119" s="439">
        <v>13</v>
      </c>
      <c r="E119" s="440">
        <v>3</v>
      </c>
      <c r="F119" s="441">
        <v>3</v>
      </c>
      <c r="G119" s="442" t="s">
        <v>186</v>
      </c>
    </row>
    <row r="120" spans="1:7" ht="12.75" customHeight="1">
      <c r="A120" s="82"/>
      <c r="B120" s="83" t="s">
        <v>109</v>
      </c>
      <c r="C120" s="390">
        <v>0</v>
      </c>
      <c r="D120" s="443">
        <v>0</v>
      </c>
      <c r="E120" s="444">
        <v>1</v>
      </c>
      <c r="F120" s="445">
        <v>0</v>
      </c>
      <c r="G120" s="446" t="s">
        <v>186</v>
      </c>
    </row>
    <row r="121" spans="1:7" ht="12.75" customHeight="1">
      <c r="A121" s="82"/>
      <c r="B121" s="84" t="s">
        <v>110</v>
      </c>
      <c r="C121" s="447">
        <v>0</v>
      </c>
      <c r="D121" s="448">
        <v>0</v>
      </c>
      <c r="E121" s="449">
        <v>0</v>
      </c>
      <c r="F121" s="450">
        <v>0</v>
      </c>
      <c r="G121" s="451" t="s">
        <v>186</v>
      </c>
    </row>
    <row r="122" spans="1:7" ht="12.75" customHeight="1" thickBot="1">
      <c r="A122" s="85"/>
      <c r="B122" s="86" t="s">
        <v>111</v>
      </c>
      <c r="C122" s="452">
        <v>0</v>
      </c>
      <c r="D122" s="453">
        <v>13</v>
      </c>
      <c r="E122" s="452">
        <v>4</v>
      </c>
      <c r="F122" s="454">
        <v>3</v>
      </c>
      <c r="G122" s="455">
        <v>3</v>
      </c>
    </row>
    <row r="123" spans="1:7" ht="12.75" customHeight="1">
      <c r="A123" s="72" t="s">
        <v>32</v>
      </c>
      <c r="B123" s="81" t="s">
        <v>108</v>
      </c>
      <c r="C123" s="384">
        <v>3</v>
      </c>
      <c r="D123" s="439">
        <v>3</v>
      </c>
      <c r="E123" s="440">
        <v>1</v>
      </c>
      <c r="F123" s="441">
        <v>0</v>
      </c>
      <c r="G123" s="442" t="s">
        <v>186</v>
      </c>
    </row>
    <row r="124" spans="1:7" ht="12.75" customHeight="1">
      <c r="A124" s="82"/>
      <c r="B124" s="83" t="s">
        <v>109</v>
      </c>
      <c r="C124" s="390">
        <v>4</v>
      </c>
      <c r="D124" s="443">
        <v>0</v>
      </c>
      <c r="E124" s="444">
        <v>0</v>
      </c>
      <c r="F124" s="445">
        <v>0</v>
      </c>
      <c r="G124" s="446" t="s">
        <v>186</v>
      </c>
    </row>
    <row r="125" spans="1:7" ht="12.75" customHeight="1">
      <c r="A125" s="82"/>
      <c r="B125" s="84" t="s">
        <v>110</v>
      </c>
      <c r="C125" s="447">
        <v>1</v>
      </c>
      <c r="D125" s="448">
        <v>0</v>
      </c>
      <c r="E125" s="449">
        <v>0</v>
      </c>
      <c r="F125" s="450">
        <v>0</v>
      </c>
      <c r="G125" s="451" t="s">
        <v>186</v>
      </c>
    </row>
    <row r="126" spans="1:7" ht="12.75" customHeight="1" thickBot="1">
      <c r="A126" s="85"/>
      <c r="B126" s="86" t="s">
        <v>111</v>
      </c>
      <c r="C126" s="452">
        <v>8</v>
      </c>
      <c r="D126" s="453">
        <v>3</v>
      </c>
      <c r="E126" s="452">
        <v>1</v>
      </c>
      <c r="F126" s="454">
        <v>0</v>
      </c>
      <c r="G126" s="455">
        <v>13</v>
      </c>
    </row>
    <row r="127" spans="1:7" ht="12.75" customHeight="1">
      <c r="A127" s="72" t="s">
        <v>33</v>
      </c>
      <c r="B127" s="81" t="s">
        <v>108</v>
      </c>
      <c r="C127" s="384">
        <v>3</v>
      </c>
      <c r="D127" s="439">
        <v>5</v>
      </c>
      <c r="E127" s="440">
        <v>5</v>
      </c>
      <c r="F127" s="441">
        <v>10</v>
      </c>
      <c r="G127" s="442" t="s">
        <v>186</v>
      </c>
    </row>
    <row r="128" spans="1:7" ht="12.75" customHeight="1">
      <c r="A128" s="82"/>
      <c r="B128" s="83" t="s">
        <v>109</v>
      </c>
      <c r="C128" s="390">
        <v>0</v>
      </c>
      <c r="D128" s="443">
        <v>0</v>
      </c>
      <c r="E128" s="444">
        <v>1</v>
      </c>
      <c r="F128" s="445">
        <v>0</v>
      </c>
      <c r="G128" s="446" t="s">
        <v>186</v>
      </c>
    </row>
    <row r="129" spans="1:7" ht="12.75" customHeight="1">
      <c r="A129" s="82"/>
      <c r="B129" s="84" t="s">
        <v>110</v>
      </c>
      <c r="C129" s="447">
        <v>1</v>
      </c>
      <c r="D129" s="448">
        <v>0</v>
      </c>
      <c r="E129" s="449">
        <v>0</v>
      </c>
      <c r="F129" s="450">
        <v>0</v>
      </c>
      <c r="G129" s="451" t="s">
        <v>186</v>
      </c>
    </row>
    <row r="130" spans="1:7" ht="12.75" customHeight="1" thickBot="1">
      <c r="A130" s="85"/>
      <c r="B130" s="86" t="s">
        <v>111</v>
      </c>
      <c r="C130" s="452">
        <v>4</v>
      </c>
      <c r="D130" s="453">
        <v>5</v>
      </c>
      <c r="E130" s="452">
        <v>6</v>
      </c>
      <c r="F130" s="454">
        <v>10</v>
      </c>
      <c r="G130" s="455">
        <v>10</v>
      </c>
    </row>
    <row r="131" spans="1:7" ht="12.75" customHeight="1">
      <c r="A131" s="72" t="s">
        <v>34</v>
      </c>
      <c r="B131" s="81" t="s">
        <v>108</v>
      </c>
      <c r="C131" s="384">
        <v>3</v>
      </c>
      <c r="D131" s="439">
        <v>1</v>
      </c>
      <c r="E131" s="440">
        <v>1</v>
      </c>
      <c r="F131" s="441">
        <v>1</v>
      </c>
      <c r="G131" s="442" t="s">
        <v>186</v>
      </c>
    </row>
    <row r="132" spans="1:7" ht="12.75" customHeight="1">
      <c r="A132" s="82"/>
      <c r="B132" s="83" t="s">
        <v>109</v>
      </c>
      <c r="C132" s="390">
        <v>1</v>
      </c>
      <c r="D132" s="443">
        <v>0</v>
      </c>
      <c r="E132" s="444">
        <v>0</v>
      </c>
      <c r="F132" s="445">
        <v>0</v>
      </c>
      <c r="G132" s="446" t="s">
        <v>186</v>
      </c>
    </row>
    <row r="133" spans="1:7" ht="12.75" customHeight="1">
      <c r="A133" s="82"/>
      <c r="B133" s="84" t="s">
        <v>110</v>
      </c>
      <c r="C133" s="447">
        <v>0</v>
      </c>
      <c r="D133" s="448">
        <v>0</v>
      </c>
      <c r="E133" s="449">
        <v>0</v>
      </c>
      <c r="F133" s="450">
        <v>0</v>
      </c>
      <c r="G133" s="451" t="s">
        <v>186</v>
      </c>
    </row>
    <row r="134" spans="1:7" ht="12.75" customHeight="1" thickBot="1">
      <c r="A134" s="85"/>
      <c r="B134" s="86" t="s">
        <v>111</v>
      </c>
      <c r="C134" s="452">
        <v>4</v>
      </c>
      <c r="D134" s="453">
        <v>1</v>
      </c>
      <c r="E134" s="452">
        <v>1</v>
      </c>
      <c r="F134" s="454">
        <v>1</v>
      </c>
      <c r="G134" s="455">
        <v>1</v>
      </c>
    </row>
    <row r="135" spans="1:7" ht="12.75" customHeight="1">
      <c r="A135" s="72" t="s">
        <v>35</v>
      </c>
      <c r="B135" s="81" t="s">
        <v>108</v>
      </c>
      <c r="C135" s="384">
        <v>1</v>
      </c>
      <c r="D135" s="439">
        <v>6</v>
      </c>
      <c r="E135" s="440">
        <v>1</v>
      </c>
      <c r="F135" s="441">
        <v>4</v>
      </c>
      <c r="G135" s="442" t="s">
        <v>186</v>
      </c>
    </row>
    <row r="136" spans="1:7" ht="12.75" customHeight="1">
      <c r="A136" s="82"/>
      <c r="B136" s="83" t="s">
        <v>109</v>
      </c>
      <c r="C136" s="390">
        <v>0</v>
      </c>
      <c r="D136" s="443">
        <v>0</v>
      </c>
      <c r="E136" s="444">
        <v>1</v>
      </c>
      <c r="F136" s="445">
        <v>0</v>
      </c>
      <c r="G136" s="446" t="s">
        <v>186</v>
      </c>
    </row>
    <row r="137" spans="1:7" ht="12.75" customHeight="1">
      <c r="A137" s="82"/>
      <c r="B137" s="84" t="s">
        <v>110</v>
      </c>
      <c r="C137" s="447">
        <v>0</v>
      </c>
      <c r="D137" s="448">
        <v>0</v>
      </c>
      <c r="E137" s="449">
        <v>1</v>
      </c>
      <c r="F137" s="450">
        <v>0</v>
      </c>
      <c r="G137" s="451" t="s">
        <v>186</v>
      </c>
    </row>
    <row r="138" spans="1:7" ht="12.75" customHeight="1" thickBot="1">
      <c r="A138" s="85"/>
      <c r="B138" s="86" t="s">
        <v>111</v>
      </c>
      <c r="C138" s="452">
        <v>1</v>
      </c>
      <c r="D138" s="453">
        <v>6</v>
      </c>
      <c r="E138" s="452">
        <v>3</v>
      </c>
      <c r="F138" s="454">
        <v>4</v>
      </c>
      <c r="G138" s="455">
        <v>4</v>
      </c>
    </row>
    <row r="139" spans="1:7" ht="12.75" customHeight="1">
      <c r="A139" s="72" t="s">
        <v>37</v>
      </c>
      <c r="B139" s="81" t="s">
        <v>108</v>
      </c>
      <c r="C139" s="384">
        <v>3</v>
      </c>
      <c r="D139" s="439">
        <v>3</v>
      </c>
      <c r="E139" s="440">
        <v>1</v>
      </c>
      <c r="F139" s="441">
        <v>1</v>
      </c>
      <c r="G139" s="442" t="s">
        <v>186</v>
      </c>
    </row>
    <row r="140" spans="1:7" ht="12.75" customHeight="1">
      <c r="A140" s="82"/>
      <c r="B140" s="83" t="s">
        <v>109</v>
      </c>
      <c r="C140" s="390">
        <v>3</v>
      </c>
      <c r="D140" s="443">
        <v>0</v>
      </c>
      <c r="E140" s="444">
        <v>0</v>
      </c>
      <c r="F140" s="445">
        <v>0</v>
      </c>
      <c r="G140" s="446" t="s">
        <v>186</v>
      </c>
    </row>
    <row r="141" spans="1:7" ht="12.75" customHeight="1">
      <c r="A141" s="82"/>
      <c r="B141" s="84" t="s">
        <v>110</v>
      </c>
      <c r="C141" s="447">
        <v>4</v>
      </c>
      <c r="D141" s="448">
        <v>0</v>
      </c>
      <c r="E141" s="449">
        <v>0</v>
      </c>
      <c r="F141" s="450">
        <v>0</v>
      </c>
      <c r="G141" s="451" t="s">
        <v>186</v>
      </c>
    </row>
    <row r="142" spans="1:7" ht="12.75" customHeight="1" thickBot="1">
      <c r="A142" s="85"/>
      <c r="B142" s="86" t="s">
        <v>111</v>
      </c>
      <c r="C142" s="452">
        <v>10</v>
      </c>
      <c r="D142" s="453">
        <v>3</v>
      </c>
      <c r="E142" s="452">
        <v>1</v>
      </c>
      <c r="F142" s="454">
        <v>1</v>
      </c>
      <c r="G142" s="455">
        <v>1</v>
      </c>
    </row>
    <row r="143" spans="1:7" ht="12.75" customHeight="1">
      <c r="A143" s="72" t="s">
        <v>38</v>
      </c>
      <c r="B143" s="81" t="s">
        <v>108</v>
      </c>
      <c r="C143" s="384">
        <v>3</v>
      </c>
      <c r="D143" s="439">
        <v>5</v>
      </c>
      <c r="E143" s="440">
        <v>1</v>
      </c>
      <c r="F143" s="441">
        <v>4</v>
      </c>
      <c r="G143" s="442" t="s">
        <v>186</v>
      </c>
    </row>
    <row r="144" spans="1:7" ht="12.75" customHeight="1">
      <c r="A144" s="82"/>
      <c r="B144" s="83" t="s">
        <v>109</v>
      </c>
      <c r="C144" s="390">
        <v>0</v>
      </c>
      <c r="D144" s="443">
        <v>0</v>
      </c>
      <c r="E144" s="444">
        <v>0</v>
      </c>
      <c r="F144" s="445">
        <v>0</v>
      </c>
      <c r="G144" s="446" t="s">
        <v>186</v>
      </c>
    </row>
    <row r="145" spans="1:7" ht="12.75" customHeight="1">
      <c r="A145" s="82"/>
      <c r="B145" s="84" t="s">
        <v>110</v>
      </c>
      <c r="C145" s="447">
        <v>0</v>
      </c>
      <c r="D145" s="448">
        <v>0</v>
      </c>
      <c r="E145" s="449">
        <v>0</v>
      </c>
      <c r="F145" s="450">
        <v>0</v>
      </c>
      <c r="G145" s="451" t="s">
        <v>186</v>
      </c>
    </row>
    <row r="146" spans="1:7" ht="12.75" customHeight="1" thickBot="1">
      <c r="A146" s="85"/>
      <c r="B146" s="86" t="s">
        <v>111</v>
      </c>
      <c r="C146" s="452">
        <v>3</v>
      </c>
      <c r="D146" s="453">
        <v>5</v>
      </c>
      <c r="E146" s="452">
        <v>1</v>
      </c>
      <c r="F146" s="454">
        <v>4</v>
      </c>
      <c r="G146" s="455">
        <v>4</v>
      </c>
    </row>
    <row r="147" spans="1:7" ht="12.75" customHeight="1">
      <c r="A147" s="72" t="s">
        <v>39</v>
      </c>
      <c r="B147" s="81" t="s">
        <v>108</v>
      </c>
      <c r="C147" s="384">
        <v>1</v>
      </c>
      <c r="D147" s="439">
        <v>1</v>
      </c>
      <c r="E147" s="440">
        <v>3</v>
      </c>
      <c r="F147" s="441">
        <v>3</v>
      </c>
      <c r="G147" s="442" t="s">
        <v>186</v>
      </c>
    </row>
    <row r="148" spans="1:7" ht="12.75" customHeight="1">
      <c r="A148" s="82"/>
      <c r="B148" s="83" t="s">
        <v>109</v>
      </c>
      <c r="C148" s="390">
        <v>0</v>
      </c>
      <c r="D148" s="443">
        <v>0</v>
      </c>
      <c r="E148" s="444">
        <v>0</v>
      </c>
      <c r="F148" s="445">
        <v>0</v>
      </c>
      <c r="G148" s="446" t="s">
        <v>186</v>
      </c>
    </row>
    <row r="149" spans="1:7" ht="12.75" customHeight="1">
      <c r="A149" s="82"/>
      <c r="B149" s="84" t="s">
        <v>110</v>
      </c>
      <c r="C149" s="447">
        <v>0</v>
      </c>
      <c r="D149" s="448">
        <v>0</v>
      </c>
      <c r="E149" s="449">
        <v>0</v>
      </c>
      <c r="F149" s="450">
        <v>0</v>
      </c>
      <c r="G149" s="451" t="s">
        <v>186</v>
      </c>
    </row>
    <row r="150" spans="1:7" ht="12.75" customHeight="1" thickBot="1">
      <c r="A150" s="85"/>
      <c r="B150" s="86" t="s">
        <v>111</v>
      </c>
      <c r="C150" s="452">
        <v>1</v>
      </c>
      <c r="D150" s="453">
        <v>1</v>
      </c>
      <c r="E150" s="452">
        <v>3</v>
      </c>
      <c r="F150" s="454">
        <v>3</v>
      </c>
      <c r="G150" s="455">
        <v>3</v>
      </c>
    </row>
    <row r="151" spans="1:7" ht="12.75" customHeight="1">
      <c r="A151" s="72" t="s">
        <v>40</v>
      </c>
      <c r="B151" s="81" t="s">
        <v>108</v>
      </c>
      <c r="C151" s="384">
        <v>3</v>
      </c>
      <c r="D151" s="439">
        <v>4</v>
      </c>
      <c r="E151" s="440">
        <v>0</v>
      </c>
      <c r="F151" s="441">
        <v>2</v>
      </c>
      <c r="G151" s="442" t="s">
        <v>186</v>
      </c>
    </row>
    <row r="152" spans="1:7" ht="12.75" customHeight="1">
      <c r="A152" s="82"/>
      <c r="B152" s="83" t="s">
        <v>109</v>
      </c>
      <c r="C152" s="390">
        <v>1</v>
      </c>
      <c r="D152" s="443">
        <v>0</v>
      </c>
      <c r="E152" s="444">
        <v>0</v>
      </c>
      <c r="F152" s="445">
        <v>0</v>
      </c>
      <c r="G152" s="446" t="s">
        <v>186</v>
      </c>
    </row>
    <row r="153" spans="1:7" ht="12.75" customHeight="1">
      <c r="A153" s="82"/>
      <c r="B153" s="84" t="s">
        <v>110</v>
      </c>
      <c r="C153" s="447">
        <v>1</v>
      </c>
      <c r="D153" s="448">
        <v>0</v>
      </c>
      <c r="E153" s="449">
        <v>0</v>
      </c>
      <c r="F153" s="450">
        <v>0</v>
      </c>
      <c r="G153" s="451" t="s">
        <v>186</v>
      </c>
    </row>
    <row r="154" spans="1:7" ht="12.75" customHeight="1" thickBot="1">
      <c r="A154" s="85"/>
      <c r="B154" s="86" t="s">
        <v>111</v>
      </c>
      <c r="C154" s="452">
        <v>5</v>
      </c>
      <c r="D154" s="453">
        <v>4</v>
      </c>
      <c r="E154" s="452">
        <v>0</v>
      </c>
      <c r="F154" s="454">
        <v>2</v>
      </c>
      <c r="G154" s="455">
        <v>2</v>
      </c>
    </row>
    <row r="155" spans="1:7" ht="12.75" customHeight="1">
      <c r="A155" s="72" t="s">
        <v>41</v>
      </c>
      <c r="B155" s="81" t="s">
        <v>108</v>
      </c>
      <c r="C155" s="384">
        <v>9</v>
      </c>
      <c r="D155" s="439">
        <v>6</v>
      </c>
      <c r="E155" s="440">
        <v>1</v>
      </c>
      <c r="F155" s="441">
        <v>4</v>
      </c>
      <c r="G155" s="442" t="s">
        <v>186</v>
      </c>
    </row>
    <row r="156" spans="1:7" ht="12.75" customHeight="1">
      <c r="A156" s="82"/>
      <c r="B156" s="83" t="s">
        <v>109</v>
      </c>
      <c r="C156" s="390">
        <v>5</v>
      </c>
      <c r="D156" s="443">
        <v>0</v>
      </c>
      <c r="E156" s="444">
        <v>0</v>
      </c>
      <c r="F156" s="445">
        <v>0</v>
      </c>
      <c r="G156" s="446" t="s">
        <v>186</v>
      </c>
    </row>
    <row r="157" spans="1:7" ht="12.75" customHeight="1">
      <c r="A157" s="82"/>
      <c r="B157" s="84" t="s">
        <v>110</v>
      </c>
      <c r="C157" s="447">
        <v>1</v>
      </c>
      <c r="D157" s="448">
        <v>0</v>
      </c>
      <c r="E157" s="449">
        <v>1</v>
      </c>
      <c r="F157" s="450">
        <v>0</v>
      </c>
      <c r="G157" s="451" t="s">
        <v>186</v>
      </c>
    </row>
    <row r="158" spans="1:7" ht="12.75" customHeight="1" thickBot="1">
      <c r="A158" s="85"/>
      <c r="B158" s="86" t="s">
        <v>111</v>
      </c>
      <c r="C158" s="452">
        <v>15</v>
      </c>
      <c r="D158" s="453">
        <v>6</v>
      </c>
      <c r="E158" s="452">
        <v>2</v>
      </c>
      <c r="F158" s="454">
        <v>4</v>
      </c>
      <c r="G158" s="455">
        <v>3</v>
      </c>
    </row>
    <row r="159" spans="1:7" ht="12.75" customHeight="1">
      <c r="A159" s="72" t="s">
        <v>42</v>
      </c>
      <c r="B159" s="81" t="s">
        <v>108</v>
      </c>
      <c r="C159" s="384">
        <v>1</v>
      </c>
      <c r="D159" s="439">
        <v>1</v>
      </c>
      <c r="E159" s="440">
        <v>0</v>
      </c>
      <c r="F159" s="441">
        <v>2</v>
      </c>
      <c r="G159" s="442" t="s">
        <v>186</v>
      </c>
    </row>
    <row r="160" spans="1:7" ht="12.75" customHeight="1">
      <c r="A160" s="82"/>
      <c r="B160" s="83" t="s">
        <v>109</v>
      </c>
      <c r="C160" s="390">
        <v>0</v>
      </c>
      <c r="D160" s="443">
        <v>0</v>
      </c>
      <c r="E160" s="444">
        <v>0</v>
      </c>
      <c r="F160" s="445">
        <v>0</v>
      </c>
      <c r="G160" s="446" t="s">
        <v>186</v>
      </c>
    </row>
    <row r="161" spans="1:7" ht="12.75" customHeight="1">
      <c r="A161" s="82"/>
      <c r="B161" s="84" t="s">
        <v>110</v>
      </c>
      <c r="C161" s="447">
        <v>0</v>
      </c>
      <c r="D161" s="448">
        <v>0</v>
      </c>
      <c r="E161" s="449">
        <v>0</v>
      </c>
      <c r="F161" s="450">
        <v>0</v>
      </c>
      <c r="G161" s="451" t="s">
        <v>186</v>
      </c>
    </row>
    <row r="162" spans="1:7" ht="12.75" customHeight="1" thickBot="1">
      <c r="A162" s="85"/>
      <c r="B162" s="86" t="s">
        <v>111</v>
      </c>
      <c r="C162" s="452">
        <v>1</v>
      </c>
      <c r="D162" s="453">
        <v>1</v>
      </c>
      <c r="E162" s="452">
        <v>0</v>
      </c>
      <c r="F162" s="454">
        <v>2</v>
      </c>
      <c r="G162" s="455">
        <v>1</v>
      </c>
    </row>
    <row r="163" spans="1:7" ht="12.75" customHeight="1">
      <c r="A163" s="72" t="s">
        <v>43</v>
      </c>
      <c r="B163" s="81" t="s">
        <v>108</v>
      </c>
      <c r="C163" s="384">
        <v>2</v>
      </c>
      <c r="D163" s="439">
        <v>1</v>
      </c>
      <c r="E163" s="440">
        <v>0</v>
      </c>
      <c r="F163" s="441">
        <v>7</v>
      </c>
      <c r="G163" s="446" t="s">
        <v>186</v>
      </c>
    </row>
    <row r="164" spans="1:7" ht="12.75" customHeight="1">
      <c r="A164" s="82"/>
      <c r="B164" s="83" t="s">
        <v>109</v>
      </c>
      <c r="C164" s="390">
        <v>0</v>
      </c>
      <c r="D164" s="443">
        <v>0</v>
      </c>
      <c r="E164" s="444">
        <v>0</v>
      </c>
      <c r="F164" s="445">
        <v>0</v>
      </c>
      <c r="G164" s="446" t="s">
        <v>186</v>
      </c>
    </row>
    <row r="165" spans="1:7" ht="12.75" customHeight="1">
      <c r="A165" s="82"/>
      <c r="B165" s="84" t="s">
        <v>110</v>
      </c>
      <c r="C165" s="447">
        <v>0</v>
      </c>
      <c r="D165" s="448">
        <v>0</v>
      </c>
      <c r="E165" s="449">
        <v>0</v>
      </c>
      <c r="F165" s="450">
        <v>0</v>
      </c>
      <c r="G165" s="451" t="s">
        <v>186</v>
      </c>
    </row>
    <row r="166" spans="1:7" ht="12.75" customHeight="1" thickBot="1">
      <c r="A166" s="85"/>
      <c r="B166" s="86" t="s">
        <v>111</v>
      </c>
      <c r="C166" s="452">
        <v>2</v>
      </c>
      <c r="D166" s="453">
        <v>1</v>
      </c>
      <c r="E166" s="452">
        <v>0</v>
      </c>
      <c r="F166" s="454">
        <v>7</v>
      </c>
      <c r="G166" s="455">
        <v>4</v>
      </c>
    </row>
    <row r="167" spans="1:7" ht="12.75" customHeight="1">
      <c r="A167" s="72" t="s">
        <v>44</v>
      </c>
      <c r="B167" s="81" t="s">
        <v>108</v>
      </c>
      <c r="C167" s="384">
        <v>7</v>
      </c>
      <c r="D167" s="439">
        <v>0</v>
      </c>
      <c r="E167" s="440">
        <v>1</v>
      </c>
      <c r="F167" s="441">
        <v>0</v>
      </c>
      <c r="G167" s="442" t="s">
        <v>186</v>
      </c>
    </row>
    <row r="168" spans="1:7" ht="12.75" customHeight="1">
      <c r="A168" s="82"/>
      <c r="B168" s="83" t="s">
        <v>109</v>
      </c>
      <c r="C168" s="390">
        <v>5</v>
      </c>
      <c r="D168" s="443">
        <v>0</v>
      </c>
      <c r="E168" s="444">
        <v>0</v>
      </c>
      <c r="F168" s="445">
        <v>0</v>
      </c>
      <c r="G168" s="446" t="s">
        <v>186</v>
      </c>
    </row>
    <row r="169" spans="1:7" ht="12.75" customHeight="1">
      <c r="A169" s="82"/>
      <c r="B169" s="84" t="s">
        <v>110</v>
      </c>
      <c r="C169" s="447">
        <v>0</v>
      </c>
      <c r="D169" s="448">
        <v>0</v>
      </c>
      <c r="E169" s="449">
        <v>0</v>
      </c>
      <c r="F169" s="450">
        <v>0</v>
      </c>
      <c r="G169" s="451" t="s">
        <v>186</v>
      </c>
    </row>
    <row r="170" spans="1:7" ht="12.75" customHeight="1" thickBot="1">
      <c r="A170" s="85"/>
      <c r="B170" s="86" t="s">
        <v>111</v>
      </c>
      <c r="C170" s="452">
        <v>12</v>
      </c>
      <c r="D170" s="453">
        <v>0</v>
      </c>
      <c r="E170" s="452">
        <v>1</v>
      </c>
      <c r="F170" s="454">
        <v>0</v>
      </c>
      <c r="G170" s="455">
        <v>1</v>
      </c>
    </row>
    <row r="171" spans="1:7" ht="12.75" customHeight="1">
      <c r="A171" s="72" t="s">
        <v>45</v>
      </c>
      <c r="B171" s="81" t="s">
        <v>108</v>
      </c>
      <c r="C171" s="384">
        <v>1</v>
      </c>
      <c r="D171" s="439">
        <v>0</v>
      </c>
      <c r="E171" s="440">
        <v>1</v>
      </c>
      <c r="F171" s="441">
        <v>0</v>
      </c>
      <c r="G171" s="442" t="s">
        <v>186</v>
      </c>
    </row>
    <row r="172" spans="1:7" ht="12.75" customHeight="1">
      <c r="A172" s="82"/>
      <c r="B172" s="83" t="s">
        <v>109</v>
      </c>
      <c r="C172" s="390">
        <v>1</v>
      </c>
      <c r="D172" s="443">
        <v>0</v>
      </c>
      <c r="E172" s="444">
        <v>0</v>
      </c>
      <c r="F172" s="445">
        <v>0</v>
      </c>
      <c r="G172" s="446" t="s">
        <v>186</v>
      </c>
    </row>
    <row r="173" spans="1:7" ht="12.75" customHeight="1">
      <c r="A173" s="82"/>
      <c r="B173" s="84" t="s">
        <v>110</v>
      </c>
      <c r="C173" s="447">
        <v>0</v>
      </c>
      <c r="D173" s="448">
        <v>0</v>
      </c>
      <c r="E173" s="449">
        <v>0</v>
      </c>
      <c r="F173" s="450">
        <v>0</v>
      </c>
      <c r="G173" s="451" t="s">
        <v>186</v>
      </c>
    </row>
    <row r="174" spans="1:7" ht="12.75" customHeight="1" thickBot="1">
      <c r="A174" s="85"/>
      <c r="B174" s="86" t="s">
        <v>111</v>
      </c>
      <c r="C174" s="452">
        <v>2</v>
      </c>
      <c r="D174" s="453">
        <v>0</v>
      </c>
      <c r="E174" s="452">
        <v>1</v>
      </c>
      <c r="F174" s="454">
        <v>0</v>
      </c>
      <c r="G174" s="455">
        <v>2</v>
      </c>
    </row>
    <row r="175" spans="1:7" ht="12.75" customHeight="1">
      <c r="A175" s="72" t="s">
        <v>46</v>
      </c>
      <c r="B175" s="81" t="s">
        <v>108</v>
      </c>
      <c r="C175" s="384">
        <v>2</v>
      </c>
      <c r="D175" s="439">
        <v>0</v>
      </c>
      <c r="E175" s="440">
        <v>1</v>
      </c>
      <c r="F175" s="441">
        <v>1</v>
      </c>
      <c r="G175" s="442" t="s">
        <v>186</v>
      </c>
    </row>
    <row r="176" spans="1:7" ht="12.75" customHeight="1">
      <c r="A176" s="82"/>
      <c r="B176" s="83" t="s">
        <v>109</v>
      </c>
      <c r="C176" s="390">
        <v>2</v>
      </c>
      <c r="D176" s="443">
        <v>1</v>
      </c>
      <c r="E176" s="444">
        <v>0</v>
      </c>
      <c r="F176" s="445">
        <v>0</v>
      </c>
      <c r="G176" s="446" t="s">
        <v>186</v>
      </c>
    </row>
    <row r="177" spans="1:7" ht="12.75" customHeight="1">
      <c r="A177" s="82"/>
      <c r="B177" s="84" t="s">
        <v>110</v>
      </c>
      <c r="C177" s="447">
        <v>0</v>
      </c>
      <c r="D177" s="448">
        <v>0</v>
      </c>
      <c r="E177" s="449">
        <v>0</v>
      </c>
      <c r="F177" s="450">
        <v>0</v>
      </c>
      <c r="G177" s="451" t="s">
        <v>186</v>
      </c>
    </row>
    <row r="178" spans="1:7" ht="12.75" customHeight="1" thickBot="1">
      <c r="A178" s="85"/>
      <c r="B178" s="86" t="s">
        <v>111</v>
      </c>
      <c r="C178" s="452">
        <v>4</v>
      </c>
      <c r="D178" s="453">
        <v>1</v>
      </c>
      <c r="E178" s="452">
        <v>1</v>
      </c>
      <c r="F178" s="454">
        <v>1</v>
      </c>
      <c r="G178" s="455">
        <v>1</v>
      </c>
    </row>
    <row r="179" spans="1:7" ht="12.75" customHeight="1">
      <c r="A179" s="72" t="s">
        <v>48</v>
      </c>
      <c r="B179" s="81" t="s">
        <v>108</v>
      </c>
      <c r="C179" s="440">
        <v>290</v>
      </c>
      <c r="D179" s="456">
        <v>679</v>
      </c>
      <c r="E179" s="440">
        <v>75</v>
      </c>
      <c r="F179" s="441">
        <v>337</v>
      </c>
      <c r="G179" s="442" t="s">
        <v>186</v>
      </c>
    </row>
    <row r="180" spans="1:7" ht="12.75" customHeight="1">
      <c r="A180" s="82"/>
      <c r="B180" s="83" t="s">
        <v>109</v>
      </c>
      <c r="C180" s="444">
        <v>71</v>
      </c>
      <c r="D180" s="457">
        <v>6</v>
      </c>
      <c r="E180" s="444">
        <v>10</v>
      </c>
      <c r="F180" s="445">
        <v>0</v>
      </c>
      <c r="G180" s="446" t="s">
        <v>186</v>
      </c>
    </row>
    <row r="181" spans="1:7" ht="12.75" customHeight="1">
      <c r="A181" s="82"/>
      <c r="B181" s="84" t="s">
        <v>110</v>
      </c>
      <c r="C181" s="449">
        <v>24</v>
      </c>
      <c r="D181" s="458">
        <v>0</v>
      </c>
      <c r="E181" s="449">
        <v>5</v>
      </c>
      <c r="F181" s="450">
        <v>0</v>
      </c>
      <c r="G181" s="451" t="s">
        <v>186</v>
      </c>
    </row>
    <row r="182" spans="1:7" ht="12.75" customHeight="1" thickBot="1">
      <c r="A182" s="85"/>
      <c r="B182" s="86" t="s">
        <v>111</v>
      </c>
      <c r="C182" s="452">
        <v>385</v>
      </c>
      <c r="D182" s="453">
        <v>685</v>
      </c>
      <c r="E182" s="452">
        <v>90</v>
      </c>
      <c r="F182" s="454">
        <v>337</v>
      </c>
      <c r="G182" s="455">
        <v>314</v>
      </c>
    </row>
    <row r="183" spans="1:7" ht="12.75" customHeight="1">
      <c r="A183" s="506" t="s">
        <v>165</v>
      </c>
      <c r="B183" s="81" t="s">
        <v>108</v>
      </c>
      <c r="C183" s="384">
        <v>0</v>
      </c>
      <c r="D183" s="459" t="s">
        <v>152</v>
      </c>
      <c r="E183" s="460">
        <v>0</v>
      </c>
      <c r="F183" s="459" t="s">
        <v>152</v>
      </c>
      <c r="G183" s="442" t="s">
        <v>186</v>
      </c>
    </row>
    <row r="184" spans="1:7" ht="12.75" customHeight="1">
      <c r="A184" s="507"/>
      <c r="B184" s="83" t="s">
        <v>109</v>
      </c>
      <c r="C184" s="390">
        <v>9</v>
      </c>
      <c r="D184" s="461" t="s">
        <v>152</v>
      </c>
      <c r="E184" s="462">
        <v>0</v>
      </c>
      <c r="F184" s="461" t="s">
        <v>152</v>
      </c>
      <c r="G184" s="446" t="s">
        <v>186</v>
      </c>
    </row>
    <row r="185" spans="1:7" ht="12.75" customHeight="1">
      <c r="A185" s="507"/>
      <c r="B185" s="84" t="s">
        <v>110</v>
      </c>
      <c r="C185" s="447">
        <v>6</v>
      </c>
      <c r="D185" s="463" t="s">
        <v>152</v>
      </c>
      <c r="E185" s="464">
        <v>0</v>
      </c>
      <c r="F185" s="463" t="s">
        <v>152</v>
      </c>
      <c r="G185" s="451" t="s">
        <v>186</v>
      </c>
    </row>
    <row r="186" spans="1:7" ht="12.75" customHeight="1" thickBot="1">
      <c r="A186" s="138"/>
      <c r="B186" s="86" t="s">
        <v>111</v>
      </c>
      <c r="C186" s="452">
        <v>15</v>
      </c>
      <c r="D186" s="465" t="s">
        <v>152</v>
      </c>
      <c r="E186" s="466">
        <v>0</v>
      </c>
      <c r="F186" s="465" t="s">
        <v>152</v>
      </c>
      <c r="G186" s="467" t="s">
        <v>186</v>
      </c>
    </row>
    <row r="187" spans="1:7" ht="12.75" customHeight="1">
      <c r="A187" s="506" t="s">
        <v>166</v>
      </c>
      <c r="B187" s="81" t="s">
        <v>108</v>
      </c>
      <c r="C187" s="384">
        <v>1</v>
      </c>
      <c r="D187" s="459" t="s">
        <v>152</v>
      </c>
      <c r="E187" s="460">
        <v>1</v>
      </c>
      <c r="F187" s="459" t="s">
        <v>152</v>
      </c>
      <c r="G187" s="442" t="s">
        <v>186</v>
      </c>
    </row>
    <row r="188" spans="1:7" ht="12.75" customHeight="1">
      <c r="A188" s="507"/>
      <c r="B188" s="83" t="s">
        <v>109</v>
      </c>
      <c r="C188" s="390">
        <v>3</v>
      </c>
      <c r="D188" s="461" t="s">
        <v>152</v>
      </c>
      <c r="E188" s="462">
        <v>1</v>
      </c>
      <c r="F188" s="461" t="s">
        <v>152</v>
      </c>
      <c r="G188" s="446" t="s">
        <v>186</v>
      </c>
    </row>
    <row r="189" spans="1:7" ht="12.75" customHeight="1">
      <c r="A189" s="507"/>
      <c r="B189" s="84" t="s">
        <v>110</v>
      </c>
      <c r="C189" s="447">
        <v>1</v>
      </c>
      <c r="D189" s="463" t="s">
        <v>152</v>
      </c>
      <c r="E189" s="464">
        <v>1</v>
      </c>
      <c r="F189" s="463" t="s">
        <v>152</v>
      </c>
      <c r="G189" s="451" t="s">
        <v>186</v>
      </c>
    </row>
    <row r="190" spans="1:7" ht="12.75" customHeight="1" thickBot="1">
      <c r="A190" s="138"/>
      <c r="B190" s="86" t="s">
        <v>111</v>
      </c>
      <c r="C190" s="452">
        <v>5</v>
      </c>
      <c r="D190" s="465" t="s">
        <v>152</v>
      </c>
      <c r="E190" s="466">
        <v>3</v>
      </c>
      <c r="F190" s="465" t="s">
        <v>152</v>
      </c>
      <c r="G190" s="467" t="s">
        <v>186</v>
      </c>
    </row>
    <row r="191" spans="1:7" ht="12.75" customHeight="1">
      <c r="A191" s="506" t="s">
        <v>167</v>
      </c>
      <c r="B191" s="81" t="s">
        <v>108</v>
      </c>
      <c r="C191" s="384">
        <v>2</v>
      </c>
      <c r="D191" s="459" t="s">
        <v>152</v>
      </c>
      <c r="E191" s="460">
        <v>0</v>
      </c>
      <c r="F191" s="459" t="s">
        <v>152</v>
      </c>
      <c r="G191" s="442" t="s">
        <v>186</v>
      </c>
    </row>
    <row r="192" spans="1:7" ht="12.75" customHeight="1">
      <c r="A192" s="507"/>
      <c r="B192" s="83" t="s">
        <v>109</v>
      </c>
      <c r="C192" s="390">
        <v>5</v>
      </c>
      <c r="D192" s="461" t="s">
        <v>152</v>
      </c>
      <c r="E192" s="462">
        <v>2</v>
      </c>
      <c r="F192" s="461" t="s">
        <v>152</v>
      </c>
      <c r="G192" s="446" t="s">
        <v>186</v>
      </c>
    </row>
    <row r="193" spans="1:7" ht="12.75" customHeight="1">
      <c r="A193" s="507"/>
      <c r="B193" s="84" t="s">
        <v>110</v>
      </c>
      <c r="C193" s="447">
        <v>1</v>
      </c>
      <c r="D193" s="463" t="s">
        <v>152</v>
      </c>
      <c r="E193" s="464">
        <v>0</v>
      </c>
      <c r="F193" s="463" t="s">
        <v>152</v>
      </c>
      <c r="G193" s="451" t="s">
        <v>186</v>
      </c>
    </row>
    <row r="194" spans="1:7" ht="12.75" customHeight="1" thickBot="1">
      <c r="A194" s="138"/>
      <c r="B194" s="86" t="s">
        <v>111</v>
      </c>
      <c r="C194" s="452">
        <v>8</v>
      </c>
      <c r="D194" s="465" t="s">
        <v>152</v>
      </c>
      <c r="E194" s="466">
        <v>2</v>
      </c>
      <c r="F194" s="465" t="s">
        <v>152</v>
      </c>
      <c r="G194" s="467" t="s">
        <v>186</v>
      </c>
    </row>
    <row r="195" spans="1:7" ht="12.75" customHeight="1">
      <c r="A195" s="507" t="s">
        <v>168</v>
      </c>
      <c r="B195" s="81" t="s">
        <v>108</v>
      </c>
      <c r="C195" s="384">
        <v>0</v>
      </c>
      <c r="D195" s="459" t="s">
        <v>152</v>
      </c>
      <c r="E195" s="460">
        <v>0</v>
      </c>
      <c r="F195" s="459" t="s">
        <v>152</v>
      </c>
      <c r="G195" s="442" t="s">
        <v>186</v>
      </c>
    </row>
    <row r="196" spans="1:7" ht="12.75" customHeight="1">
      <c r="A196" s="507"/>
      <c r="B196" s="83" t="s">
        <v>109</v>
      </c>
      <c r="C196" s="390">
        <v>1</v>
      </c>
      <c r="D196" s="461" t="s">
        <v>152</v>
      </c>
      <c r="E196" s="462">
        <v>0</v>
      </c>
      <c r="F196" s="461" t="s">
        <v>152</v>
      </c>
      <c r="G196" s="446" t="s">
        <v>186</v>
      </c>
    </row>
    <row r="197" spans="1:7" ht="12.75" customHeight="1">
      <c r="A197" s="507"/>
      <c r="B197" s="84" t="s">
        <v>110</v>
      </c>
      <c r="C197" s="447">
        <v>0</v>
      </c>
      <c r="D197" s="463" t="s">
        <v>152</v>
      </c>
      <c r="E197" s="464">
        <v>0</v>
      </c>
      <c r="F197" s="463" t="s">
        <v>152</v>
      </c>
      <c r="G197" s="451" t="s">
        <v>186</v>
      </c>
    </row>
    <row r="198" spans="1:7" ht="12.75" customHeight="1" thickBot="1">
      <c r="A198" s="137"/>
      <c r="B198" s="87" t="s">
        <v>111</v>
      </c>
      <c r="C198" s="452">
        <v>1</v>
      </c>
      <c r="D198" s="465" t="s">
        <v>152</v>
      </c>
      <c r="E198" s="466">
        <v>0</v>
      </c>
      <c r="F198" s="465" t="s">
        <v>152</v>
      </c>
      <c r="G198" s="467" t="s">
        <v>186</v>
      </c>
    </row>
    <row r="199" spans="1:7" ht="12.75" customHeight="1">
      <c r="A199" s="506" t="s">
        <v>169</v>
      </c>
      <c r="B199" s="81" t="s">
        <v>108</v>
      </c>
      <c r="C199" s="384">
        <v>0</v>
      </c>
      <c r="D199" s="459" t="s">
        <v>152</v>
      </c>
      <c r="E199" s="460">
        <v>0</v>
      </c>
      <c r="F199" s="459" t="s">
        <v>152</v>
      </c>
      <c r="G199" s="468" t="s">
        <v>186</v>
      </c>
    </row>
    <row r="200" spans="1:7" ht="12.75" customHeight="1">
      <c r="A200" s="507"/>
      <c r="B200" s="83" t="s">
        <v>109</v>
      </c>
      <c r="C200" s="390">
        <v>8</v>
      </c>
      <c r="D200" s="461" t="s">
        <v>152</v>
      </c>
      <c r="E200" s="462">
        <v>0</v>
      </c>
      <c r="F200" s="469" t="s">
        <v>152</v>
      </c>
      <c r="G200" s="446" t="s">
        <v>186</v>
      </c>
    </row>
    <row r="201" spans="1:7" ht="12.75" customHeight="1">
      <c r="A201" s="507"/>
      <c r="B201" s="84" t="s">
        <v>110</v>
      </c>
      <c r="C201" s="447">
        <v>1</v>
      </c>
      <c r="D201" s="463" t="s">
        <v>152</v>
      </c>
      <c r="E201" s="464">
        <v>0</v>
      </c>
      <c r="F201" s="463" t="s">
        <v>152</v>
      </c>
      <c r="G201" s="451" t="s">
        <v>186</v>
      </c>
    </row>
    <row r="202" spans="1:7" ht="12.75" customHeight="1" thickBot="1">
      <c r="A202" s="138"/>
      <c r="B202" s="87" t="s">
        <v>111</v>
      </c>
      <c r="C202" s="452">
        <v>9</v>
      </c>
      <c r="D202" s="465" t="s">
        <v>152</v>
      </c>
      <c r="E202" s="466">
        <v>0</v>
      </c>
      <c r="F202" s="465" t="s">
        <v>152</v>
      </c>
      <c r="G202" s="467" t="s">
        <v>186</v>
      </c>
    </row>
    <row r="203" spans="1:7" ht="12.75" customHeight="1">
      <c r="A203" s="507" t="s">
        <v>170</v>
      </c>
      <c r="B203" s="81" t="s">
        <v>108</v>
      </c>
      <c r="C203" s="384">
        <v>0</v>
      </c>
      <c r="D203" s="459" t="s">
        <v>152</v>
      </c>
      <c r="E203" s="460">
        <v>0</v>
      </c>
      <c r="F203" s="459" t="s">
        <v>152</v>
      </c>
      <c r="G203" s="442" t="s">
        <v>186</v>
      </c>
    </row>
    <row r="204" spans="1:7" ht="12.75" customHeight="1">
      <c r="A204" s="507"/>
      <c r="B204" s="83" t="s">
        <v>109</v>
      </c>
      <c r="C204" s="390">
        <v>0</v>
      </c>
      <c r="D204" s="461" t="s">
        <v>152</v>
      </c>
      <c r="E204" s="462">
        <v>0</v>
      </c>
      <c r="F204" s="461" t="s">
        <v>152</v>
      </c>
      <c r="G204" s="446" t="s">
        <v>186</v>
      </c>
    </row>
    <row r="205" spans="1:7" ht="12.75" customHeight="1">
      <c r="A205" s="507"/>
      <c r="B205" s="84" t="s">
        <v>110</v>
      </c>
      <c r="C205" s="447">
        <v>0</v>
      </c>
      <c r="D205" s="463" t="s">
        <v>152</v>
      </c>
      <c r="E205" s="464">
        <v>0</v>
      </c>
      <c r="F205" s="463" t="s">
        <v>152</v>
      </c>
      <c r="G205" s="451" t="s">
        <v>186</v>
      </c>
    </row>
    <row r="206" spans="1:7" ht="12.75" customHeight="1" thickBot="1">
      <c r="A206" s="137"/>
      <c r="B206" s="87" t="s">
        <v>111</v>
      </c>
      <c r="C206" s="452">
        <v>0</v>
      </c>
      <c r="D206" s="465" t="s">
        <v>152</v>
      </c>
      <c r="E206" s="466">
        <v>0</v>
      </c>
      <c r="F206" s="465" t="s">
        <v>152</v>
      </c>
      <c r="G206" s="467" t="s">
        <v>186</v>
      </c>
    </row>
    <row r="207" spans="1:7" ht="12.75" customHeight="1">
      <c r="A207" s="506" t="s">
        <v>171</v>
      </c>
      <c r="B207" s="81" t="s">
        <v>108</v>
      </c>
      <c r="C207" s="384">
        <v>3</v>
      </c>
      <c r="D207" s="459" t="s">
        <v>152</v>
      </c>
      <c r="E207" s="460">
        <v>0</v>
      </c>
      <c r="F207" s="459" t="s">
        <v>152</v>
      </c>
      <c r="G207" s="442" t="s">
        <v>186</v>
      </c>
    </row>
    <row r="208" spans="1:7" ht="12.75" customHeight="1">
      <c r="A208" s="507"/>
      <c r="B208" s="83" t="s">
        <v>109</v>
      </c>
      <c r="C208" s="390">
        <v>4</v>
      </c>
      <c r="D208" s="461" t="s">
        <v>152</v>
      </c>
      <c r="E208" s="462">
        <v>0</v>
      </c>
      <c r="F208" s="461" t="s">
        <v>152</v>
      </c>
      <c r="G208" s="446" t="s">
        <v>186</v>
      </c>
    </row>
    <row r="209" spans="1:7" ht="12.75" customHeight="1">
      <c r="A209" s="507"/>
      <c r="B209" s="84" t="s">
        <v>110</v>
      </c>
      <c r="C209" s="447">
        <v>1</v>
      </c>
      <c r="D209" s="463" t="s">
        <v>152</v>
      </c>
      <c r="E209" s="464">
        <v>0</v>
      </c>
      <c r="F209" s="463" t="s">
        <v>152</v>
      </c>
      <c r="G209" s="451" t="s">
        <v>186</v>
      </c>
    </row>
    <row r="210" spans="1:7" ht="12.75" customHeight="1" thickBot="1">
      <c r="A210" s="138"/>
      <c r="B210" s="87" t="s">
        <v>111</v>
      </c>
      <c r="C210" s="452">
        <v>8</v>
      </c>
      <c r="D210" s="465" t="s">
        <v>152</v>
      </c>
      <c r="E210" s="466">
        <v>0</v>
      </c>
      <c r="F210" s="465" t="s">
        <v>152</v>
      </c>
      <c r="G210" s="467" t="s">
        <v>186</v>
      </c>
    </row>
    <row r="211" spans="1:7" ht="12.75" customHeight="1">
      <c r="A211" s="506" t="s">
        <v>112</v>
      </c>
      <c r="B211" s="81" t="s">
        <v>108</v>
      </c>
      <c r="C211" s="384">
        <v>0</v>
      </c>
      <c r="D211" s="459" t="s">
        <v>152</v>
      </c>
      <c r="E211" s="460">
        <v>0</v>
      </c>
      <c r="F211" s="459" t="s">
        <v>152</v>
      </c>
      <c r="G211" s="442" t="s">
        <v>186</v>
      </c>
    </row>
    <row r="212" spans="1:7" ht="12.75" customHeight="1">
      <c r="A212" s="507"/>
      <c r="B212" s="83" t="s">
        <v>109</v>
      </c>
      <c r="C212" s="390">
        <v>1</v>
      </c>
      <c r="D212" s="461" t="s">
        <v>152</v>
      </c>
      <c r="E212" s="462">
        <v>2</v>
      </c>
      <c r="F212" s="461" t="s">
        <v>152</v>
      </c>
      <c r="G212" s="446" t="s">
        <v>186</v>
      </c>
    </row>
    <row r="213" spans="1:7" ht="12.75" customHeight="1">
      <c r="A213" s="507"/>
      <c r="B213" s="84" t="s">
        <v>110</v>
      </c>
      <c r="C213" s="447">
        <v>1</v>
      </c>
      <c r="D213" s="463" t="s">
        <v>152</v>
      </c>
      <c r="E213" s="464">
        <v>0</v>
      </c>
      <c r="F213" s="463" t="s">
        <v>152</v>
      </c>
      <c r="G213" s="451" t="s">
        <v>186</v>
      </c>
    </row>
    <row r="214" spans="1:7" ht="12.75" customHeight="1" thickBot="1">
      <c r="A214" s="138"/>
      <c r="B214" s="87" t="s">
        <v>111</v>
      </c>
      <c r="C214" s="470">
        <v>2</v>
      </c>
      <c r="D214" s="465" t="s">
        <v>152</v>
      </c>
      <c r="E214" s="466">
        <v>2</v>
      </c>
      <c r="F214" s="465" t="s">
        <v>152</v>
      </c>
      <c r="G214" s="467" t="s">
        <v>186</v>
      </c>
    </row>
    <row r="215" spans="1:7" ht="12.75" customHeight="1">
      <c r="A215" s="506" t="s">
        <v>113</v>
      </c>
      <c r="B215" s="81" t="s">
        <v>108</v>
      </c>
      <c r="C215" s="384">
        <v>0</v>
      </c>
      <c r="D215" s="459" t="s">
        <v>152</v>
      </c>
      <c r="E215" s="460">
        <v>0</v>
      </c>
      <c r="F215" s="459" t="s">
        <v>152</v>
      </c>
      <c r="G215" s="442" t="s">
        <v>186</v>
      </c>
    </row>
    <row r="216" spans="1:7" ht="12.75" customHeight="1">
      <c r="A216" s="507"/>
      <c r="B216" s="83" t="s">
        <v>109</v>
      </c>
      <c r="C216" s="390">
        <v>6</v>
      </c>
      <c r="D216" s="461" t="s">
        <v>152</v>
      </c>
      <c r="E216" s="462">
        <v>0</v>
      </c>
      <c r="F216" s="461" t="s">
        <v>152</v>
      </c>
      <c r="G216" s="446" t="s">
        <v>186</v>
      </c>
    </row>
    <row r="217" spans="1:7" ht="12.75" customHeight="1">
      <c r="A217" s="507"/>
      <c r="B217" s="84" t="s">
        <v>110</v>
      </c>
      <c r="C217" s="447">
        <v>1</v>
      </c>
      <c r="D217" s="463" t="s">
        <v>152</v>
      </c>
      <c r="E217" s="464">
        <v>0</v>
      </c>
      <c r="F217" s="463" t="s">
        <v>152</v>
      </c>
      <c r="G217" s="451" t="s">
        <v>186</v>
      </c>
    </row>
    <row r="218" spans="1:7" ht="12.75" customHeight="1" thickBot="1">
      <c r="A218" s="138"/>
      <c r="B218" s="87" t="s">
        <v>111</v>
      </c>
      <c r="C218" s="452">
        <v>7</v>
      </c>
      <c r="D218" s="465" t="s">
        <v>152</v>
      </c>
      <c r="E218" s="466">
        <v>0</v>
      </c>
      <c r="F218" s="465" t="s">
        <v>152</v>
      </c>
      <c r="G218" s="467" t="s">
        <v>186</v>
      </c>
    </row>
    <row r="219" spans="1:7" ht="12.75" customHeight="1">
      <c r="A219" s="506" t="s">
        <v>131</v>
      </c>
      <c r="B219" s="81" t="s">
        <v>108</v>
      </c>
      <c r="C219" s="384">
        <v>0</v>
      </c>
      <c r="D219" s="459" t="s">
        <v>152</v>
      </c>
      <c r="E219" s="460">
        <v>0</v>
      </c>
      <c r="F219" s="459" t="s">
        <v>152</v>
      </c>
      <c r="G219" s="442" t="s">
        <v>186</v>
      </c>
    </row>
    <row r="220" spans="1:7" ht="12.75" customHeight="1">
      <c r="A220" s="507"/>
      <c r="B220" s="83" t="s">
        <v>109</v>
      </c>
      <c r="C220" s="390">
        <v>0</v>
      </c>
      <c r="D220" s="461" t="s">
        <v>152</v>
      </c>
      <c r="E220" s="462">
        <v>0</v>
      </c>
      <c r="F220" s="461" t="s">
        <v>152</v>
      </c>
      <c r="G220" s="446" t="s">
        <v>186</v>
      </c>
    </row>
    <row r="221" spans="1:7" ht="12.75" customHeight="1">
      <c r="A221" s="507"/>
      <c r="B221" s="84" t="s">
        <v>110</v>
      </c>
      <c r="C221" s="447">
        <v>0</v>
      </c>
      <c r="D221" s="463" t="s">
        <v>152</v>
      </c>
      <c r="E221" s="464">
        <v>0</v>
      </c>
      <c r="F221" s="463" t="s">
        <v>152</v>
      </c>
      <c r="G221" s="451" t="s">
        <v>186</v>
      </c>
    </row>
    <row r="222" spans="1:7" ht="12.75" customHeight="1" thickBot="1">
      <c r="A222" s="138"/>
      <c r="B222" s="87" t="s">
        <v>111</v>
      </c>
      <c r="C222" s="452">
        <v>0</v>
      </c>
      <c r="D222" s="465" t="s">
        <v>152</v>
      </c>
      <c r="E222" s="466">
        <v>0</v>
      </c>
      <c r="F222" s="465" t="s">
        <v>152</v>
      </c>
      <c r="G222" s="467" t="s">
        <v>186</v>
      </c>
    </row>
    <row r="223" spans="1:7" ht="12.75" customHeight="1">
      <c r="A223" s="506" t="s">
        <v>174</v>
      </c>
      <c r="B223" s="81" t="s">
        <v>108</v>
      </c>
      <c r="C223" s="384">
        <v>0</v>
      </c>
      <c r="D223" s="459" t="s">
        <v>152</v>
      </c>
      <c r="E223" s="460">
        <v>0</v>
      </c>
      <c r="F223" s="459" t="s">
        <v>152</v>
      </c>
      <c r="G223" s="442" t="s">
        <v>186</v>
      </c>
    </row>
    <row r="224" spans="1:7" ht="12.75" customHeight="1">
      <c r="A224" s="507"/>
      <c r="B224" s="83" t="s">
        <v>109</v>
      </c>
      <c r="C224" s="390">
        <v>6</v>
      </c>
      <c r="D224" s="461" t="s">
        <v>152</v>
      </c>
      <c r="E224" s="462">
        <v>0</v>
      </c>
      <c r="F224" s="461" t="s">
        <v>152</v>
      </c>
      <c r="G224" s="446" t="s">
        <v>186</v>
      </c>
    </row>
    <row r="225" spans="1:7" ht="12.75" customHeight="1">
      <c r="A225" s="507"/>
      <c r="B225" s="84" t="s">
        <v>110</v>
      </c>
      <c r="C225" s="447">
        <v>1</v>
      </c>
      <c r="D225" s="463" t="s">
        <v>152</v>
      </c>
      <c r="E225" s="464">
        <v>0</v>
      </c>
      <c r="F225" s="463" t="s">
        <v>152</v>
      </c>
      <c r="G225" s="451" t="s">
        <v>186</v>
      </c>
    </row>
    <row r="226" spans="1:7" ht="12.75" customHeight="1" thickBot="1">
      <c r="A226" s="110"/>
      <c r="B226" s="87" t="s">
        <v>111</v>
      </c>
      <c r="C226" s="470">
        <v>7</v>
      </c>
      <c r="D226" s="465" t="s">
        <v>152</v>
      </c>
      <c r="E226" s="466">
        <v>0</v>
      </c>
      <c r="F226" s="465" t="s">
        <v>152</v>
      </c>
      <c r="G226" s="467" t="s">
        <v>186</v>
      </c>
    </row>
    <row r="227" spans="1:19" ht="12.75" customHeight="1">
      <c r="A227" s="508" t="s">
        <v>173</v>
      </c>
      <c r="B227" s="81" t="s">
        <v>108</v>
      </c>
      <c r="C227" s="384">
        <v>0</v>
      </c>
      <c r="D227" s="459" t="s">
        <v>152</v>
      </c>
      <c r="E227" s="460">
        <v>0</v>
      </c>
      <c r="F227" s="459" t="s">
        <v>152</v>
      </c>
      <c r="G227" s="442" t="s">
        <v>186</v>
      </c>
      <c r="K227" s="142"/>
      <c r="L227" s="143"/>
      <c r="M227" s="143"/>
      <c r="N227" s="143"/>
      <c r="O227" s="143"/>
      <c r="P227" s="143"/>
      <c r="Q227" s="143"/>
      <c r="R227" s="143"/>
      <c r="S227" s="143"/>
    </row>
    <row r="228" spans="1:19" ht="12.75" customHeight="1">
      <c r="A228" s="509"/>
      <c r="B228" s="83" t="s">
        <v>109</v>
      </c>
      <c r="C228" s="390">
        <v>0</v>
      </c>
      <c r="D228" s="461" t="s">
        <v>152</v>
      </c>
      <c r="E228" s="462">
        <v>0</v>
      </c>
      <c r="F228" s="461" t="s">
        <v>152</v>
      </c>
      <c r="G228" s="446" t="s">
        <v>186</v>
      </c>
      <c r="K228" s="142"/>
      <c r="L228" s="143"/>
      <c r="M228" s="143"/>
      <c r="N228" s="143"/>
      <c r="O228" s="143"/>
      <c r="P228" s="143"/>
      <c r="Q228" s="143"/>
      <c r="R228" s="143"/>
      <c r="S228" s="143"/>
    </row>
    <row r="229" spans="1:19" ht="12.75" customHeight="1">
      <c r="A229" s="509"/>
      <c r="B229" s="84" t="s">
        <v>110</v>
      </c>
      <c r="C229" s="447">
        <v>0</v>
      </c>
      <c r="D229" s="463" t="s">
        <v>152</v>
      </c>
      <c r="E229" s="464">
        <v>0</v>
      </c>
      <c r="F229" s="463" t="s">
        <v>152</v>
      </c>
      <c r="G229" s="451" t="s">
        <v>186</v>
      </c>
      <c r="K229" s="142"/>
      <c r="L229" s="143"/>
      <c r="M229" s="143"/>
      <c r="N229" s="143"/>
      <c r="O229" s="143"/>
      <c r="P229" s="143"/>
      <c r="Q229" s="143"/>
      <c r="R229" s="143"/>
      <c r="S229" s="143"/>
    </row>
    <row r="230" spans="1:19" ht="12.75" customHeight="1" thickBot="1">
      <c r="A230" s="110"/>
      <c r="B230" s="87" t="s">
        <v>111</v>
      </c>
      <c r="C230" s="470">
        <v>0</v>
      </c>
      <c r="D230" s="465" t="s">
        <v>152</v>
      </c>
      <c r="E230" s="466">
        <v>0</v>
      </c>
      <c r="F230" s="465" t="s">
        <v>152</v>
      </c>
      <c r="G230" s="467" t="s">
        <v>186</v>
      </c>
      <c r="K230" s="142"/>
      <c r="L230" s="143"/>
      <c r="M230" s="143"/>
      <c r="N230" s="143"/>
      <c r="O230" s="143"/>
      <c r="P230" s="143"/>
      <c r="Q230" s="143"/>
      <c r="R230" s="143"/>
      <c r="S230" s="143"/>
    </row>
    <row r="231" spans="1:7" ht="12.75" customHeight="1">
      <c r="A231" s="72" t="s">
        <v>86</v>
      </c>
      <c r="B231" s="81" t="s">
        <v>108</v>
      </c>
      <c r="C231" s="471">
        <v>6</v>
      </c>
      <c r="D231" s="459" t="s">
        <v>152</v>
      </c>
      <c r="E231" s="460">
        <v>1</v>
      </c>
      <c r="F231" s="459" t="s">
        <v>152</v>
      </c>
      <c r="G231" s="442" t="s">
        <v>186</v>
      </c>
    </row>
    <row r="232" spans="1:7" ht="12.75" customHeight="1">
      <c r="A232" s="82"/>
      <c r="B232" s="83" t="s">
        <v>109</v>
      </c>
      <c r="C232" s="390">
        <v>43</v>
      </c>
      <c r="D232" s="461" t="s">
        <v>152</v>
      </c>
      <c r="E232" s="462">
        <v>5</v>
      </c>
      <c r="F232" s="461" t="s">
        <v>152</v>
      </c>
      <c r="G232" s="446" t="s">
        <v>186</v>
      </c>
    </row>
    <row r="233" spans="1:7" ht="12.75" customHeight="1">
      <c r="A233" s="82"/>
      <c r="B233" s="84" t="s">
        <v>110</v>
      </c>
      <c r="C233" s="447">
        <v>13</v>
      </c>
      <c r="D233" s="463" t="s">
        <v>152</v>
      </c>
      <c r="E233" s="464">
        <v>1</v>
      </c>
      <c r="F233" s="463" t="s">
        <v>152</v>
      </c>
      <c r="G233" s="451" t="s">
        <v>186</v>
      </c>
    </row>
    <row r="234" spans="1:7" ht="12.75" customHeight="1" thickBot="1">
      <c r="A234" s="85"/>
      <c r="B234" s="87" t="s">
        <v>111</v>
      </c>
      <c r="C234" s="470">
        <v>62</v>
      </c>
      <c r="D234" s="465" t="s">
        <v>152</v>
      </c>
      <c r="E234" s="466">
        <v>7</v>
      </c>
      <c r="F234" s="465" t="s">
        <v>152</v>
      </c>
      <c r="G234" s="467" t="s">
        <v>186</v>
      </c>
    </row>
    <row r="235" spans="1:7" ht="12.75" customHeight="1">
      <c r="A235" s="72" t="s">
        <v>60</v>
      </c>
      <c r="B235" s="81" t="s">
        <v>108</v>
      </c>
      <c r="C235" s="384">
        <v>296</v>
      </c>
      <c r="D235" s="456">
        <v>679</v>
      </c>
      <c r="E235" s="460">
        <v>76</v>
      </c>
      <c r="F235" s="441">
        <v>337</v>
      </c>
      <c r="G235" s="442" t="s">
        <v>186</v>
      </c>
    </row>
    <row r="236" spans="1:7" ht="12.75" customHeight="1">
      <c r="A236" s="82"/>
      <c r="B236" s="83" t="s">
        <v>109</v>
      </c>
      <c r="C236" s="444">
        <v>114</v>
      </c>
      <c r="D236" s="457">
        <v>6</v>
      </c>
      <c r="E236" s="462">
        <v>15</v>
      </c>
      <c r="F236" s="472">
        <v>0</v>
      </c>
      <c r="G236" s="446" t="s">
        <v>186</v>
      </c>
    </row>
    <row r="237" spans="1:7" ht="12.75" customHeight="1">
      <c r="A237" s="82"/>
      <c r="B237" s="84" t="s">
        <v>110</v>
      </c>
      <c r="C237" s="449">
        <v>37</v>
      </c>
      <c r="D237" s="473">
        <v>0</v>
      </c>
      <c r="E237" s="464">
        <v>6</v>
      </c>
      <c r="F237" s="474">
        <v>0</v>
      </c>
      <c r="G237" s="451" t="s">
        <v>186</v>
      </c>
    </row>
    <row r="238" spans="1:7" ht="12.75" customHeight="1" thickBot="1">
      <c r="A238" s="85"/>
      <c r="B238" s="86" t="s">
        <v>111</v>
      </c>
      <c r="C238" s="452">
        <v>447</v>
      </c>
      <c r="D238" s="453">
        <v>685</v>
      </c>
      <c r="E238" s="475">
        <v>97</v>
      </c>
      <c r="F238" s="454">
        <v>337</v>
      </c>
      <c r="G238" s="476">
        <v>314</v>
      </c>
    </row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</sheetData>
  <sheetProtection/>
  <mergeCells count="12">
    <mergeCell ref="A207:A209"/>
    <mergeCell ref="A211:A213"/>
    <mergeCell ref="A223:A225"/>
    <mergeCell ref="A215:A217"/>
    <mergeCell ref="A219:A221"/>
    <mergeCell ref="A227:A229"/>
    <mergeCell ref="A183:A185"/>
    <mergeCell ref="A187:A189"/>
    <mergeCell ref="A191:A193"/>
    <mergeCell ref="A195:A197"/>
    <mergeCell ref="A199:A201"/>
    <mergeCell ref="A203:A20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7" r:id="rId1"/>
  <rowBreaks count="3" manualBreakCount="3">
    <brk id="66" max="255" man="1"/>
    <brk id="130" max="255" man="1"/>
    <brk id="182" max="255" man="1"/>
  </rowBreaks>
  <colBreaks count="1" manualBreakCount="1">
    <brk id="7" min="1" max="2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2023-03-30T05:39:56Z</dcterms:created>
  <dcterms:modified xsi:type="dcterms:W3CDTF">2023-03-30T05:58:50Z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0x01010006FF5E9D083C334C9596066AE31F2E3B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