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市町村の主要指標" sheetId="1" r:id="rId1"/>
  </sheets>
  <definedNames>
    <definedName name="_xlnm.Print_Area" localSheetId="0">'市町村の主要指標'!$A$1:$V$56</definedName>
  </definedNames>
  <calcPr fullCalcOnLoad="1"/>
</workbook>
</file>

<file path=xl/sharedStrings.xml><?xml version="1.0" encoding="utf-8"?>
<sst xmlns="http://schemas.openxmlformats.org/spreadsheetml/2006/main" count="117" uniqueCount="106">
  <si>
    <t>総数</t>
  </si>
  <si>
    <t>従業者数</t>
  </si>
  <si>
    <t>世帯</t>
  </si>
  <si>
    <t>人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</si>
  <si>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</si>
  <si>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</si>
  <si>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</si>
  <si>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</si>
  <si>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</si>
  <si>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</si>
  <si>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</si>
  <si>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</si>
  <si>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</si>
  <si>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</si>
  <si>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</si>
  <si>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</si>
  <si>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</si>
  <si>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</si>
  <si>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</si>
  <si>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</si>
  <si>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</si>
  <si>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</si>
  <si>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</si>
  <si>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</si>
  <si>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</si>
  <si>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</si>
  <si>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</si>
  <si>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</si>
  <si>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</si>
  <si>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</si>
  <si>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</si>
  <si>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</si>
  <si>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</si>
  <si>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　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</si>
  <si>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</si>
  <si>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</si>
  <si>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</si>
  <si>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</si>
  <si>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</si>
  <si>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</si>
  <si>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</si>
  <si>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</si>
  <si>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</si>
  <si>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</si>
  <si>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</si>
  <si>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</si>
  <si>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</si>
  <si>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資料出所</t>
  </si>
  <si>
    <t>国土地理院</t>
  </si>
  <si>
    <t>大阪府警察本部</t>
  </si>
  <si>
    <t>(注)　</t>
  </si>
  <si>
    <t>面積</t>
  </si>
  <si>
    <t>世帯数</t>
  </si>
  <si>
    <t>男性</t>
  </si>
  <si>
    <t>女性</t>
  </si>
  <si>
    <t>事業所数</t>
  </si>
  <si>
    <t>市 　町　 村</t>
  </si>
  <si>
    <t xml:space="preserve">件 </t>
  </si>
  <si>
    <t xml:space="preserve">所 </t>
  </si>
  <si>
    <t xml:space="preserve">人 </t>
  </si>
  <si>
    <t xml:space="preserve">戸 </t>
  </si>
  <si>
    <t>国土交通省</t>
  </si>
  <si>
    <t>個人住民税
負担額</t>
  </si>
  <si>
    <t>自動車
保有車両数</t>
  </si>
  <si>
    <t>台</t>
  </si>
  <si>
    <t xml:space="preserve">％ </t>
  </si>
  <si>
    <t>農業(2010.2.1)</t>
  </si>
  <si>
    <t>総農家数　</t>
  </si>
  <si>
    <t>経営耕地面積</t>
  </si>
  <si>
    <t xml:space="preserve">戸 </t>
  </si>
  <si>
    <t xml:space="preserve">ha </t>
  </si>
  <si>
    <t>百万円</t>
  </si>
  <si>
    <t>普通会計
歳出決算額</t>
  </si>
  <si>
    <t>大阪府統計課</t>
  </si>
  <si>
    <t>大阪府統計課</t>
  </si>
  <si>
    <t>商業年間
販売額</t>
  </si>
  <si>
    <t>交通事故
発生件数</t>
  </si>
  <si>
    <t>刑法犯
認知件数</t>
  </si>
  <si>
    <t>(2010.12.31)</t>
  </si>
  <si>
    <t>(2007.6.1)</t>
  </si>
  <si>
    <t>(1)　「面積」・・・大阪市及び豊中市の面積は豊中市及び淀川区の境界が未定(49.02㎢)のため参考数値。なお、豊中市統計書による豊中市の面積は36.60㎢。</t>
  </si>
  <si>
    <t>(2)　「工業製造品出荷額等」・・・従業者4人以上の事業所である。</t>
  </si>
  <si>
    <t>人口割合
（2010.10.1)</t>
  </si>
  <si>
    <t>65歳以上</t>
  </si>
  <si>
    <t>15歳未満</t>
  </si>
  <si>
    <t>（2012年）</t>
  </si>
  <si>
    <t>(2012年度）</t>
  </si>
  <si>
    <t>（2012年度）</t>
  </si>
  <si>
    <t>民営事業所(2012.2.1)</t>
  </si>
  <si>
    <t>(2013.10.1)</t>
  </si>
  <si>
    <t>人口(2013.10.1)</t>
  </si>
  <si>
    <r>
      <t xml:space="preserve">人口増減数
</t>
    </r>
    <r>
      <rPr>
        <sz val="10"/>
        <rFont val="HGPｺﾞｼｯｸM"/>
        <family val="3"/>
      </rPr>
      <t>(2012.10～2013.9)</t>
    </r>
  </si>
  <si>
    <t>(2012年)</t>
  </si>
  <si>
    <t>(2012年度）</t>
  </si>
  <si>
    <t>新設住宅
着工戸数</t>
  </si>
  <si>
    <t>総務省
経済産業省</t>
  </si>
  <si>
    <t>大阪府市町村課
大阪府徴税対策課</t>
  </si>
  <si>
    <t>(財)自動車
検査登録
情報協会</t>
  </si>
  <si>
    <t>製造品
出荷額等</t>
  </si>
  <si>
    <t>(3)　「自動車保有車両数」・・・総数は登録地不明等120台を含む。</t>
  </si>
  <si>
    <t>(4)　「刑法犯認知件数」・・・総数は発生地不明等95件を含む。</t>
  </si>
  <si>
    <t>(2013.10.1)</t>
  </si>
  <si>
    <t>自然増減</t>
  </si>
  <si>
    <t>社会増減</t>
  </si>
  <si>
    <t>１３　市町村の主要指標</t>
  </si>
  <si>
    <r>
      <t>km</t>
    </r>
    <r>
      <rPr>
        <vertAlign val="superscript"/>
        <sz val="11"/>
        <rFont val="HGPｺﾞｼｯｸM"/>
        <family val="3"/>
      </rPr>
      <t>2</t>
    </r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</si>
</sst>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;_?"/>
    <numFmt numFmtId="178" formatCode="###\ ###\ ##0"/>
    <numFmt numFmtId="179" formatCode="#\ ##0;&quot;△&quot;#\ ##0;\-"/>
    <numFmt numFmtId="180" formatCode="#\ ###\ ###\ ###;#\ ###\ ###\ ###;\-"/>
    <numFmt numFmtId="181" formatCode="#,##0_ "/>
    <numFmt numFmtId="182" formatCode="#,##0.00_ "/>
    <numFmt numFmtId="183" formatCode="0.00_);[Red]\(0.00\)"/>
    <numFmt numFmtId="184" formatCode="\(\1\)#,##0.00"/>
    <numFmt numFmtId="185" formatCode="\(\1\)#,##0.00\ "/>
    <numFmt numFmtId="186" formatCode="#,##0.00_);[Red]\(#,##0.00\)"/>
    <numFmt numFmtId="187" formatCode="\(\5\)#,##0.00\ "/>
    <numFmt numFmtId="188" formatCode="\(\5\)#,##0."/>
    <numFmt numFmtId="189" formatCode="\(\5\)#,##0"/>
    <numFmt numFmtId="190" formatCode="#,##0_ ;[Red]\-#,##0\ "/>
    <numFmt numFmtId="191" formatCode="#,##0_);[Red]\(#,##0\)"/>
    <numFmt numFmtId="192" formatCode="0.0_ "/>
    <numFmt numFmtId="193" formatCode="#,##0.0_ "/>
    <numFmt numFmtId="194" formatCode="0.0_);[Red]\(0.0\)"/>
    <numFmt numFmtId="195" formatCode="\(\5\)#,##0\ "/>
    <numFmt numFmtId="196" formatCode="#,##0.0_);[Red]\(#,##0.0\)"/>
    <numFmt numFmtId="197" formatCode="0_);[Red]\(0\)"/>
    <numFmt numFmtId="198" formatCode="\(\4\)#,##0\ "/>
    <numFmt numFmtId="199" formatCode="&quot;¥&quot;#,##0_);[Red]\(&quot;¥&quot;#,##0\)"/>
    <numFmt numFmtId="200" formatCode="#,##0.0"/>
    <numFmt numFmtId="201" formatCode="#\ ###\ ##0"/>
    <numFmt numFmtId="202" formatCode="#\ ###\ ##0;;&quot;-&quot;"/>
    <numFmt numFmtId="203" formatCode="#\ ###\ ##0;;"/>
    <numFmt numFmtId="204" formatCode=".\ \ #;"/>
    <numFmt numFmtId="205" formatCode="\ \ ;"/>
    <numFmt numFmtId="206" formatCode="\ ###,###,###,##0"/>
    <numFmt numFmtId="207" formatCode="\(\1\)#,##0.000\ "/>
    <numFmt numFmtId="208" formatCode="\(\1\)#,##0.0\ "/>
    <numFmt numFmtId="209" formatCode="\(\1\)#,##0\ "/>
    <numFmt numFmtId="210" formatCode="#,##0.00\ "/>
  </numFmts>
  <fonts count="45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4"/>
      <name val="HGPｺﾞｼｯｸM"/>
      <family val="3"/>
    </font>
    <font>
      <sz val="11"/>
      <name val="HGPｺﾞｼｯｸM"/>
      <family val="3"/>
    </font>
    <font>
      <sz val="10"/>
      <name val="HGPｺﾞｼｯｸM"/>
      <family val="3"/>
    </font>
    <font>
      <b/>
      <sz val="11"/>
      <name val="HGPｺﾞｼｯｸM"/>
      <family val="3"/>
    </font>
    <font>
      <b/>
      <sz val="11"/>
      <color indexed="8"/>
      <name val="HGPｺﾞｼｯｸM"/>
      <family val="3"/>
    </font>
    <font>
      <sz val="11"/>
      <color indexed="8"/>
      <name val="HGPｺﾞｼｯｸM"/>
      <family val="3"/>
    </font>
    <font>
      <sz val="9"/>
      <name val="HGPｺﾞｼｯｸM"/>
      <family val="3"/>
    </font>
    <font>
      <vertAlign val="superscript"/>
      <sz val="11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Continuous" vertical="center"/>
    </xf>
    <xf numFmtId="0" fontId="4" fillId="33" borderId="13" xfId="0" applyFont="1" applyFill="1" applyBorder="1" applyAlignment="1">
      <alignment horizontal="centerContinuous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Continuous" vertical="center" wrapText="1"/>
    </xf>
    <xf numFmtId="0" fontId="4" fillId="33" borderId="15" xfId="0" applyFont="1" applyFill="1" applyBorder="1" applyAlignment="1">
      <alignment horizontal="centerContinuous"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6" fillId="0" borderId="19" xfId="0" applyFont="1" applyBorder="1" applyAlignment="1">
      <alignment horizontal="distributed" vertical="center"/>
    </xf>
    <xf numFmtId="3" fontId="7" fillId="0" borderId="0" xfId="48" applyNumberFormat="1" applyFont="1" applyFill="1" applyAlignment="1">
      <alignment horizontal="right" vertical="center"/>
    </xf>
    <xf numFmtId="194" fontId="6" fillId="0" borderId="0" xfId="0" applyNumberFormat="1" applyFont="1" applyBorder="1" applyAlignment="1">
      <alignment vertical="center"/>
    </xf>
    <xf numFmtId="3" fontId="6" fillId="0" borderId="0" xfId="48" applyNumberFormat="1" applyFont="1" applyAlignment="1">
      <alignment vertical="center"/>
    </xf>
    <xf numFmtId="3" fontId="6" fillId="0" borderId="0" xfId="48" applyNumberFormat="1" applyFont="1" applyFill="1" applyAlignment="1">
      <alignment vertical="center"/>
    </xf>
    <xf numFmtId="3" fontId="6" fillId="0" borderId="0" xfId="48" applyNumberFormat="1" applyFont="1" applyAlignment="1">
      <alignment vertical="center"/>
    </xf>
    <xf numFmtId="191" fontId="6" fillId="0" borderId="0" xfId="48" applyNumberFormat="1" applyFont="1" applyAlignment="1">
      <alignment horizontal="right" vertical="center"/>
    </xf>
    <xf numFmtId="191" fontId="6" fillId="0" borderId="0" xfId="48" applyNumberFormat="1" applyFont="1" applyAlignment="1">
      <alignment vertical="center"/>
    </xf>
    <xf numFmtId="0" fontId="4" fillId="34" borderId="19" xfId="0" applyFont="1" applyFill="1" applyBorder="1" applyAlignment="1">
      <alignment horizontal="distributed" vertical="center"/>
    </xf>
    <xf numFmtId="3" fontId="8" fillId="34" borderId="0" xfId="48" applyNumberFormat="1" applyFont="1" applyFill="1" applyAlignment="1">
      <alignment horizontal="right" vertical="center"/>
    </xf>
    <xf numFmtId="194" fontId="4" fillId="34" borderId="0" xfId="0" applyNumberFormat="1" applyFont="1" applyFill="1" applyBorder="1" applyAlignment="1">
      <alignment vertical="center"/>
    </xf>
    <xf numFmtId="3" fontId="4" fillId="34" borderId="0" xfId="48" applyNumberFormat="1" applyFont="1" applyFill="1" applyAlignment="1">
      <alignment vertical="center"/>
    </xf>
    <xf numFmtId="3" fontId="4" fillId="34" borderId="0" xfId="48" applyNumberFormat="1" applyFont="1" applyFill="1" applyBorder="1" applyAlignment="1">
      <alignment vertical="center"/>
    </xf>
    <xf numFmtId="3" fontId="4" fillId="34" borderId="0" xfId="48" applyNumberFormat="1" applyFont="1" applyFill="1" applyAlignment="1">
      <alignment vertical="center"/>
    </xf>
    <xf numFmtId="191" fontId="4" fillId="34" borderId="0" xfId="48" applyNumberFormat="1" applyFont="1" applyFill="1" applyAlignment="1">
      <alignment horizontal="right" vertical="center"/>
    </xf>
    <xf numFmtId="191" fontId="4" fillId="34" borderId="0" xfId="48" applyNumberFormat="1" applyFont="1" applyFill="1" applyAlignment="1">
      <alignment vertical="center"/>
    </xf>
    <xf numFmtId="3" fontId="4" fillId="34" borderId="0" xfId="48" applyNumberFormat="1" applyFont="1" applyFill="1" applyBorder="1" applyAlignment="1">
      <alignment vertical="center"/>
    </xf>
    <xf numFmtId="3" fontId="4" fillId="34" borderId="20" xfId="48" applyNumberFormat="1" applyFont="1" applyFill="1" applyBorder="1" applyAlignment="1">
      <alignment vertical="center"/>
    </xf>
    <xf numFmtId="0" fontId="4" fillId="0" borderId="19" xfId="0" applyFont="1" applyBorder="1" applyAlignment="1">
      <alignment horizontal="distributed" vertical="center"/>
    </xf>
    <xf numFmtId="3" fontId="4" fillId="0" borderId="0" xfId="48" applyNumberFormat="1" applyFont="1" applyBorder="1" applyAlignment="1">
      <alignment vertical="center"/>
    </xf>
    <xf numFmtId="3" fontId="8" fillId="0" borderId="0" xfId="48" applyNumberFormat="1" applyFont="1" applyFill="1" applyAlignment="1">
      <alignment horizontal="right" vertical="center"/>
    </xf>
    <xf numFmtId="3" fontId="4" fillId="0" borderId="0" xfId="48" applyNumberFormat="1" applyFont="1" applyAlignment="1">
      <alignment vertical="center"/>
    </xf>
    <xf numFmtId="194" fontId="4" fillId="0" borderId="0" xfId="0" applyNumberFormat="1" applyFont="1" applyBorder="1" applyAlignment="1">
      <alignment vertical="center"/>
    </xf>
    <xf numFmtId="3" fontId="4" fillId="0" borderId="0" xfId="48" applyNumberFormat="1" applyFont="1" applyAlignment="1">
      <alignment horizontal="right" vertical="center"/>
    </xf>
    <xf numFmtId="3" fontId="4" fillId="0" borderId="0" xfId="48" applyNumberFormat="1" applyFont="1" applyBorder="1" applyAlignment="1">
      <alignment horizontal="right" vertical="center"/>
    </xf>
    <xf numFmtId="3" fontId="4" fillId="0" borderId="0" xfId="48" applyNumberFormat="1" applyFont="1" applyFill="1" applyAlignment="1">
      <alignment horizontal="right" vertical="center"/>
    </xf>
    <xf numFmtId="191" fontId="4" fillId="0" borderId="0" xfId="48" applyNumberFormat="1" applyFont="1" applyAlignment="1">
      <alignment horizontal="right" vertical="center"/>
    </xf>
    <xf numFmtId="191" fontId="4" fillId="0" borderId="0" xfId="48" applyNumberFormat="1" applyFont="1" applyAlignment="1">
      <alignment vertical="center"/>
    </xf>
    <xf numFmtId="3" fontId="4" fillId="0" borderId="20" xfId="48" applyNumberFormat="1" applyFont="1" applyBorder="1" applyAlignment="1">
      <alignment horizontal="right" vertical="center"/>
    </xf>
    <xf numFmtId="3" fontId="4" fillId="0" borderId="0" xfId="48" applyNumberFormat="1" applyFont="1" applyAlignment="1">
      <alignment vertical="center"/>
    </xf>
    <xf numFmtId="3" fontId="4" fillId="0" borderId="0" xfId="48" applyNumberFormat="1" applyFont="1" applyBorder="1" applyAlignment="1">
      <alignment vertical="center"/>
    </xf>
    <xf numFmtId="3" fontId="4" fillId="0" borderId="0" xfId="48" applyNumberFormat="1" applyFont="1" applyFill="1" applyAlignment="1">
      <alignment vertical="center"/>
    </xf>
    <xf numFmtId="3" fontId="4" fillId="0" borderId="20" xfId="48" applyNumberFormat="1" applyFont="1" applyBorder="1" applyAlignment="1">
      <alignment vertical="center"/>
    </xf>
    <xf numFmtId="3" fontId="4" fillId="34" borderId="0" xfId="48" applyNumberFormat="1" applyFont="1" applyFill="1" applyAlignment="1">
      <alignment horizontal="right" vertical="center"/>
    </xf>
    <xf numFmtId="0" fontId="4" fillId="0" borderId="19" xfId="0" applyFont="1" applyFill="1" applyBorder="1" applyAlignment="1">
      <alignment horizontal="distributed" vertical="center"/>
    </xf>
    <xf numFmtId="3" fontId="4" fillId="0" borderId="0" xfId="48" applyNumberFormat="1" applyFont="1" applyFill="1" applyBorder="1" applyAlignment="1">
      <alignment vertical="center"/>
    </xf>
    <xf numFmtId="191" fontId="4" fillId="0" borderId="0" xfId="48" applyNumberFormat="1" applyFont="1" applyFill="1" applyAlignment="1">
      <alignment vertical="center"/>
    </xf>
    <xf numFmtId="191" fontId="4" fillId="34" borderId="10" xfId="48" applyNumberFormat="1" applyFont="1" applyFill="1" applyBorder="1" applyAlignment="1">
      <alignment horizontal="right" vertical="center"/>
    </xf>
    <xf numFmtId="3" fontId="4" fillId="34" borderId="21" xfId="48" applyNumberFormat="1" applyFont="1" applyFill="1" applyBorder="1" applyAlignment="1">
      <alignment vertical="center"/>
    </xf>
    <xf numFmtId="0" fontId="4" fillId="35" borderId="12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vertical="center"/>
    </xf>
    <xf numFmtId="0" fontId="9" fillId="36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Continuous" vertical="center"/>
    </xf>
    <xf numFmtId="0" fontId="9" fillId="0" borderId="0" xfId="0" applyFont="1" applyFill="1" applyBorder="1" applyAlignment="1">
      <alignment vertical="center" wrapText="1"/>
    </xf>
    <xf numFmtId="0" fontId="4" fillId="0" borderId="22" xfId="0" applyFont="1" applyBorder="1" applyAlignment="1">
      <alignment horizontal="right" vertical="center"/>
    </xf>
    <xf numFmtId="3" fontId="6" fillId="0" borderId="20" xfId="48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 wrapText="1"/>
    </xf>
    <xf numFmtId="4" fontId="6" fillId="0" borderId="0" xfId="0" applyNumberFormat="1" applyFont="1" applyFill="1" applyAlignment="1">
      <alignment horizontal="right" vertical="center"/>
    </xf>
    <xf numFmtId="4" fontId="8" fillId="34" borderId="0" xfId="48" applyNumberFormat="1" applyFont="1" applyFill="1" applyAlignment="1">
      <alignment horizontal="right" vertical="center"/>
    </xf>
    <xf numFmtId="4" fontId="4" fillId="0" borderId="0" xfId="48" applyNumberFormat="1" applyFont="1" applyBorder="1" applyAlignment="1">
      <alignment vertical="center"/>
    </xf>
    <xf numFmtId="4" fontId="4" fillId="0" borderId="0" xfId="48" applyNumberFormat="1" applyFont="1" applyAlignment="1">
      <alignment vertical="center"/>
    </xf>
    <xf numFmtId="4" fontId="4" fillId="34" borderId="0" xfId="48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37" borderId="11" xfId="0" applyFont="1" applyFill="1" applyBorder="1" applyAlignment="1">
      <alignment horizontal="center" vertical="center"/>
    </xf>
    <xf numFmtId="0" fontId="4" fillId="37" borderId="17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Continuous" vertical="center" wrapText="1"/>
    </xf>
    <xf numFmtId="0" fontId="4" fillId="37" borderId="22" xfId="0" applyFont="1" applyFill="1" applyBorder="1" applyAlignment="1">
      <alignment horizontal="center" vertical="center" wrapText="1"/>
    </xf>
    <xf numFmtId="3" fontId="4" fillId="0" borderId="0" xfId="48" applyNumberFormat="1" applyFont="1" applyFill="1" applyBorder="1" applyAlignment="1">
      <alignment vertical="center"/>
    </xf>
    <xf numFmtId="0" fontId="4" fillId="37" borderId="21" xfId="0" applyFont="1" applyFill="1" applyBorder="1" applyAlignment="1">
      <alignment horizontal="center" vertical="center"/>
    </xf>
    <xf numFmtId="3" fontId="4" fillId="38" borderId="0" xfId="48" applyNumberFormat="1" applyFont="1" applyFill="1" applyBorder="1" applyAlignment="1">
      <alignment vertical="center"/>
    </xf>
    <xf numFmtId="0" fontId="4" fillId="39" borderId="12" xfId="0" applyFont="1" applyFill="1" applyBorder="1" applyAlignment="1">
      <alignment horizontal="center" vertical="center"/>
    </xf>
    <xf numFmtId="0" fontId="4" fillId="39" borderId="15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9" borderId="13" xfId="0" applyFont="1" applyFill="1" applyBorder="1" applyAlignment="1">
      <alignment horizontal="center" vertical="center"/>
    </xf>
    <xf numFmtId="0" fontId="4" fillId="39" borderId="15" xfId="0" applyFont="1" applyFill="1" applyBorder="1" applyAlignment="1">
      <alignment horizontal="center" vertical="center"/>
    </xf>
    <xf numFmtId="0" fontId="4" fillId="39" borderId="13" xfId="0" applyFont="1" applyFill="1" applyBorder="1" applyAlignment="1">
      <alignment horizontal="center" vertical="center" wrapText="1"/>
    </xf>
    <xf numFmtId="0" fontId="4" fillId="39" borderId="2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6"/>
  <sheetViews>
    <sheetView tabSelected="1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2.25390625" style="2" customWidth="1"/>
    <col min="2" max="2" width="11.50390625" style="2" customWidth="1"/>
    <col min="3" max="3" width="11.625" style="2" customWidth="1"/>
    <col min="4" max="6" width="11.625" style="2" bestFit="1" customWidth="1"/>
    <col min="7" max="8" width="10.375" style="2" customWidth="1"/>
    <col min="9" max="10" width="9.625" style="2" bestFit="1" customWidth="1"/>
    <col min="11" max="11" width="9.75390625" style="2" bestFit="1" customWidth="1"/>
    <col min="12" max="12" width="11.625" style="2" bestFit="1" customWidth="1"/>
    <col min="13" max="14" width="13.00390625" style="2" bestFit="1" customWidth="1"/>
    <col min="15" max="15" width="10.50390625" style="2" bestFit="1" customWidth="1"/>
    <col min="16" max="16" width="13.25390625" style="2" bestFit="1" customWidth="1"/>
    <col min="17" max="17" width="11.25390625" style="2" customWidth="1"/>
    <col min="18" max="18" width="12.125" style="5" bestFit="1" customWidth="1"/>
    <col min="19" max="19" width="11.75390625" style="2" bestFit="1" customWidth="1"/>
    <col min="20" max="20" width="12.125" style="2" bestFit="1" customWidth="1"/>
    <col min="21" max="22" width="10.125" style="2" bestFit="1" customWidth="1"/>
    <col min="23" max="16384" width="9.00390625" style="2" customWidth="1"/>
  </cols>
  <sheetData>
    <row r="1" spans="1:22" ht="24.75" customHeight="1">
      <c r="A1" s="92" t="s">
        <v>104</v>
      </c>
      <c r="B1" s="1"/>
      <c r="C1" s="93"/>
      <c r="D1" s="1"/>
      <c r="E1" s="1"/>
      <c r="F1" s="1"/>
      <c r="G1" s="73"/>
      <c r="H1" s="73"/>
      <c r="I1" s="73"/>
      <c r="J1" s="73"/>
      <c r="K1" s="73"/>
      <c r="L1" s="73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9.5" customHeight="1">
      <c r="A2" s="3"/>
      <c r="B2" s="4"/>
      <c r="C2" s="4"/>
      <c r="D2" s="4"/>
      <c r="E2" s="4"/>
      <c r="F2" s="4"/>
      <c r="G2" s="4"/>
      <c r="H2" s="4"/>
      <c r="I2" s="18"/>
      <c r="J2" s="18"/>
      <c r="K2" s="18"/>
      <c r="L2" s="18"/>
      <c r="M2" s="18"/>
      <c r="N2" s="18"/>
      <c r="O2" s="18"/>
      <c r="P2" s="18"/>
      <c r="Q2" s="4"/>
      <c r="R2" s="1"/>
      <c r="S2" s="4"/>
      <c r="T2" s="4"/>
      <c r="U2" s="4"/>
      <c r="V2" s="4"/>
    </row>
    <row r="3" spans="1:23" s="13" customFormat="1" ht="30" customHeight="1">
      <c r="A3" s="94" t="s">
        <v>56</v>
      </c>
      <c r="B3" s="83" t="s">
        <v>51</v>
      </c>
      <c r="C3" s="6" t="s">
        <v>52</v>
      </c>
      <c r="D3" s="7" t="s">
        <v>90</v>
      </c>
      <c r="E3" s="7"/>
      <c r="F3" s="7"/>
      <c r="G3" s="100" t="s">
        <v>91</v>
      </c>
      <c r="H3" s="101"/>
      <c r="I3" s="100" t="s">
        <v>82</v>
      </c>
      <c r="J3" s="101"/>
      <c r="K3" s="8" t="s">
        <v>88</v>
      </c>
      <c r="L3" s="7"/>
      <c r="M3" s="85" t="s">
        <v>98</v>
      </c>
      <c r="N3" s="10" t="s">
        <v>75</v>
      </c>
      <c r="O3" s="8" t="s">
        <v>66</v>
      </c>
      <c r="P3" s="11"/>
      <c r="Q3" s="86" t="s">
        <v>94</v>
      </c>
      <c r="R3" s="86" t="s">
        <v>63</v>
      </c>
      <c r="S3" s="9" t="s">
        <v>72</v>
      </c>
      <c r="T3" s="9" t="s">
        <v>62</v>
      </c>
      <c r="U3" s="9" t="s">
        <v>76</v>
      </c>
      <c r="V3" s="9" t="s">
        <v>77</v>
      </c>
      <c r="W3" s="12"/>
    </row>
    <row r="4" spans="1:23" s="18" customFormat="1" ht="19.5" customHeight="1">
      <c r="A4" s="95"/>
      <c r="B4" s="84" t="s">
        <v>101</v>
      </c>
      <c r="C4" s="14" t="s">
        <v>89</v>
      </c>
      <c r="D4" s="15" t="s">
        <v>0</v>
      </c>
      <c r="E4" s="15" t="s">
        <v>53</v>
      </c>
      <c r="F4" s="15" t="s">
        <v>54</v>
      </c>
      <c r="G4" s="15" t="s">
        <v>102</v>
      </c>
      <c r="H4" s="15" t="s">
        <v>103</v>
      </c>
      <c r="I4" s="14" t="s">
        <v>84</v>
      </c>
      <c r="J4" s="14" t="s">
        <v>83</v>
      </c>
      <c r="K4" s="15" t="s">
        <v>55</v>
      </c>
      <c r="L4" s="15" t="s">
        <v>1</v>
      </c>
      <c r="M4" s="14" t="s">
        <v>78</v>
      </c>
      <c r="N4" s="16" t="s">
        <v>79</v>
      </c>
      <c r="O4" s="15" t="s">
        <v>67</v>
      </c>
      <c r="P4" s="15" t="s">
        <v>68</v>
      </c>
      <c r="Q4" s="88" t="s">
        <v>92</v>
      </c>
      <c r="R4" s="84" t="s">
        <v>93</v>
      </c>
      <c r="S4" s="14" t="s">
        <v>86</v>
      </c>
      <c r="T4" s="14" t="s">
        <v>87</v>
      </c>
      <c r="U4" s="14" t="s">
        <v>85</v>
      </c>
      <c r="V4" s="14" t="s">
        <v>85</v>
      </c>
      <c r="W4" s="17"/>
    </row>
    <row r="5" spans="1:22" ht="19.5" customHeight="1">
      <c r="A5" s="19"/>
      <c r="B5" s="20" t="s">
        <v>105</v>
      </c>
      <c r="C5" s="20" t="s">
        <v>2</v>
      </c>
      <c r="D5" s="20" t="s">
        <v>3</v>
      </c>
      <c r="E5" s="20" t="s">
        <v>3</v>
      </c>
      <c r="F5" s="20" t="s">
        <v>59</v>
      </c>
      <c r="G5" s="20" t="s">
        <v>59</v>
      </c>
      <c r="H5" s="20" t="s">
        <v>59</v>
      </c>
      <c r="I5" s="20" t="s">
        <v>65</v>
      </c>
      <c r="J5" s="20" t="s">
        <v>65</v>
      </c>
      <c r="K5" s="20" t="s">
        <v>58</v>
      </c>
      <c r="L5" s="20" t="s">
        <v>59</v>
      </c>
      <c r="M5" s="21" t="s">
        <v>71</v>
      </c>
      <c r="N5" s="21" t="s">
        <v>71</v>
      </c>
      <c r="O5" s="20" t="s">
        <v>69</v>
      </c>
      <c r="P5" s="20" t="s">
        <v>70</v>
      </c>
      <c r="Q5" s="20" t="s">
        <v>60</v>
      </c>
      <c r="R5" s="21" t="s">
        <v>64</v>
      </c>
      <c r="S5" s="20" t="s">
        <v>71</v>
      </c>
      <c r="T5" s="20" t="s">
        <v>71</v>
      </c>
      <c r="U5" s="22" t="s">
        <v>57</v>
      </c>
      <c r="V5" s="71" t="s">
        <v>57</v>
      </c>
    </row>
    <row r="6" spans="1:22" ht="19.5" customHeight="1">
      <c r="A6" s="23" t="s">
        <v>0</v>
      </c>
      <c r="B6" s="76">
        <v>1901.42</v>
      </c>
      <c r="C6" s="24">
        <f aca="true" t="shared" si="0" ref="C6:L6">SUM(C7:C49)</f>
        <v>3911620</v>
      </c>
      <c r="D6" s="24">
        <f t="shared" si="0"/>
        <v>8860280</v>
      </c>
      <c r="E6" s="24">
        <f t="shared" si="0"/>
        <v>4274390</v>
      </c>
      <c r="F6" s="24">
        <f t="shared" si="0"/>
        <v>4585890</v>
      </c>
      <c r="G6" s="24">
        <f>SUM(G7:G49)</f>
        <v>-10406</v>
      </c>
      <c r="H6" s="24">
        <f>SUM(H7:H49)</f>
        <v>7362</v>
      </c>
      <c r="I6" s="25">
        <v>13.277092184633169</v>
      </c>
      <c r="J6" s="25">
        <v>22.36</v>
      </c>
      <c r="K6" s="26">
        <f t="shared" si="0"/>
        <v>408713</v>
      </c>
      <c r="L6" s="26">
        <f t="shared" si="0"/>
        <v>4334776</v>
      </c>
      <c r="M6" s="27">
        <v>15713107.72</v>
      </c>
      <c r="N6" s="28">
        <v>61660209.33</v>
      </c>
      <c r="O6" s="29">
        <f>SUM(O7:O49)</f>
        <v>26360</v>
      </c>
      <c r="P6" s="30">
        <f>SUM(P7:P49)</f>
        <v>9409.01</v>
      </c>
      <c r="Q6" s="26">
        <f>SUM(Q7:Q49)</f>
        <v>61617</v>
      </c>
      <c r="R6" s="27">
        <v>3452437</v>
      </c>
      <c r="S6" s="26">
        <v>3816861.866</v>
      </c>
      <c r="T6" s="26">
        <v>761541.917</v>
      </c>
      <c r="U6" s="26">
        <f>SUM(U7:U49)</f>
        <v>48212</v>
      </c>
      <c r="V6" s="72">
        <v>146966</v>
      </c>
    </row>
    <row r="7" spans="1:22" ht="19.5" customHeight="1">
      <c r="A7" s="31" t="s">
        <v>4</v>
      </c>
      <c r="B7" s="77">
        <v>223</v>
      </c>
      <c r="C7" s="32">
        <v>1353240</v>
      </c>
      <c r="D7" s="32">
        <v>2683487</v>
      </c>
      <c r="E7" s="32">
        <v>1301930</v>
      </c>
      <c r="F7" s="32">
        <v>1381557</v>
      </c>
      <c r="G7" s="32">
        <v>-5305</v>
      </c>
      <c r="H7" s="32">
        <v>11417</v>
      </c>
      <c r="I7" s="33">
        <v>11.66418057364388</v>
      </c>
      <c r="J7" s="33">
        <v>22.67</v>
      </c>
      <c r="K7" s="34">
        <v>189234</v>
      </c>
      <c r="L7" s="35">
        <v>2192422</v>
      </c>
      <c r="M7" s="34">
        <v>3566884.54</v>
      </c>
      <c r="N7" s="36">
        <v>47300505.78</v>
      </c>
      <c r="O7" s="37">
        <v>468</v>
      </c>
      <c r="P7" s="38">
        <v>134.9</v>
      </c>
      <c r="Q7" s="89">
        <v>26533</v>
      </c>
      <c r="R7" s="89">
        <v>800714</v>
      </c>
      <c r="S7" s="39">
        <v>1699255.084</v>
      </c>
      <c r="T7" s="39">
        <v>222195.005</v>
      </c>
      <c r="U7" s="39">
        <v>15135</v>
      </c>
      <c r="V7" s="40">
        <v>60776</v>
      </c>
    </row>
    <row r="8" spans="1:22" ht="19.5" customHeight="1">
      <c r="A8" s="41" t="s">
        <v>5</v>
      </c>
      <c r="B8" s="78">
        <v>149.99</v>
      </c>
      <c r="C8" s="42">
        <v>350613</v>
      </c>
      <c r="D8" s="43">
        <v>840862</v>
      </c>
      <c r="E8" s="44">
        <v>403476</v>
      </c>
      <c r="F8" s="44">
        <v>437386</v>
      </c>
      <c r="G8" s="44">
        <v>-768</v>
      </c>
      <c r="H8" s="44">
        <v>-796</v>
      </c>
      <c r="I8" s="45">
        <v>14.044742793347265</v>
      </c>
      <c r="J8" s="45">
        <v>22.58</v>
      </c>
      <c r="K8" s="46">
        <v>29198</v>
      </c>
      <c r="L8" s="47">
        <v>302156</v>
      </c>
      <c r="M8" s="48">
        <v>3225586.63</v>
      </c>
      <c r="N8" s="46">
        <v>1783320.45</v>
      </c>
      <c r="O8" s="49">
        <v>2790</v>
      </c>
      <c r="P8" s="50">
        <v>869.55</v>
      </c>
      <c r="Q8" s="42">
        <v>5031</v>
      </c>
      <c r="R8" s="87">
        <v>379260</v>
      </c>
      <c r="S8" s="42">
        <v>345105.014</v>
      </c>
      <c r="T8" s="42">
        <v>70632.704</v>
      </c>
      <c r="U8" s="42">
        <v>4972</v>
      </c>
      <c r="V8" s="51">
        <v>12734</v>
      </c>
    </row>
    <row r="9" spans="1:22" ht="19.5" customHeight="1">
      <c r="A9" s="41" t="s">
        <v>6</v>
      </c>
      <c r="B9" s="79">
        <v>72.32</v>
      </c>
      <c r="C9" s="44">
        <v>77338</v>
      </c>
      <c r="D9" s="43">
        <v>197379</v>
      </c>
      <c r="E9" s="44">
        <v>94567</v>
      </c>
      <c r="F9" s="44">
        <v>102812</v>
      </c>
      <c r="G9" s="44">
        <v>-205</v>
      </c>
      <c r="H9" s="44">
        <v>-502</v>
      </c>
      <c r="I9" s="45">
        <v>15.095896476081224</v>
      </c>
      <c r="J9" s="45">
        <v>22.05</v>
      </c>
      <c r="K9" s="52">
        <v>7432</v>
      </c>
      <c r="L9" s="53">
        <v>64451</v>
      </c>
      <c r="M9" s="54">
        <v>193247.63</v>
      </c>
      <c r="N9" s="46">
        <v>328570.82</v>
      </c>
      <c r="O9" s="49">
        <v>1319</v>
      </c>
      <c r="P9" s="50">
        <v>513.88</v>
      </c>
      <c r="Q9" s="42">
        <v>1053</v>
      </c>
      <c r="R9" s="87">
        <v>104467</v>
      </c>
      <c r="S9" s="42">
        <v>73510.761</v>
      </c>
      <c r="T9" s="42">
        <v>14286.756</v>
      </c>
      <c r="U9" s="42">
        <v>1461</v>
      </c>
      <c r="V9" s="55">
        <v>3177</v>
      </c>
    </row>
    <row r="10" spans="1:22" ht="19.5" customHeight="1">
      <c r="A10" s="31" t="s">
        <v>7</v>
      </c>
      <c r="B10" s="80">
        <v>36.38</v>
      </c>
      <c r="C10" s="36">
        <v>171027</v>
      </c>
      <c r="D10" s="32">
        <v>394004</v>
      </c>
      <c r="E10" s="36">
        <v>186710</v>
      </c>
      <c r="F10" s="36">
        <v>207294</v>
      </c>
      <c r="G10" s="36">
        <v>351</v>
      </c>
      <c r="H10" s="36">
        <v>2117</v>
      </c>
      <c r="I10" s="33">
        <v>13.8631335219964</v>
      </c>
      <c r="J10" s="33">
        <v>22.04</v>
      </c>
      <c r="K10" s="34">
        <v>13587</v>
      </c>
      <c r="L10" s="35">
        <v>123597</v>
      </c>
      <c r="M10" s="34">
        <v>257822.67</v>
      </c>
      <c r="N10" s="56">
        <v>1009953.54</v>
      </c>
      <c r="O10" s="37">
        <v>300</v>
      </c>
      <c r="P10" s="38">
        <v>100.66</v>
      </c>
      <c r="Q10" s="39">
        <v>2440</v>
      </c>
      <c r="R10" s="89">
        <v>131667</v>
      </c>
      <c r="S10" s="39">
        <v>140528.52</v>
      </c>
      <c r="T10" s="39">
        <v>45020.407</v>
      </c>
      <c r="U10" s="39">
        <v>1806</v>
      </c>
      <c r="V10" s="40">
        <v>4345</v>
      </c>
    </row>
    <row r="11" spans="1:22" ht="19.5" customHeight="1">
      <c r="A11" s="41" t="s">
        <v>8</v>
      </c>
      <c r="B11" s="79">
        <v>22.09</v>
      </c>
      <c r="C11" s="44">
        <v>45399</v>
      </c>
      <c r="D11" s="43">
        <v>103347</v>
      </c>
      <c r="E11" s="44">
        <v>49822</v>
      </c>
      <c r="F11" s="44">
        <v>53525</v>
      </c>
      <c r="G11" s="44">
        <v>-82</v>
      </c>
      <c r="H11" s="44">
        <v>-62</v>
      </c>
      <c r="I11" s="45">
        <v>13.262548262548263</v>
      </c>
      <c r="J11" s="45">
        <v>21.98</v>
      </c>
      <c r="K11" s="52">
        <v>3649</v>
      </c>
      <c r="L11" s="53">
        <v>38225</v>
      </c>
      <c r="M11" s="54">
        <v>219486.45</v>
      </c>
      <c r="N11" s="46">
        <v>147019.48</v>
      </c>
      <c r="O11" s="49">
        <v>314</v>
      </c>
      <c r="P11" s="50">
        <v>114.55</v>
      </c>
      <c r="Q11" s="42">
        <v>541</v>
      </c>
      <c r="R11" s="87">
        <v>39822</v>
      </c>
      <c r="S11" s="42">
        <v>36328.716</v>
      </c>
      <c r="T11" s="42">
        <v>11056.483</v>
      </c>
      <c r="U11" s="42">
        <v>566</v>
      </c>
      <c r="V11" s="55">
        <v>1135</v>
      </c>
    </row>
    <row r="12" spans="1:22" ht="19.5" customHeight="1">
      <c r="A12" s="41" t="s">
        <v>9</v>
      </c>
      <c r="B12" s="79">
        <v>36.11</v>
      </c>
      <c r="C12" s="44">
        <v>160210</v>
      </c>
      <c r="D12" s="43">
        <v>363716</v>
      </c>
      <c r="E12" s="44">
        <v>175330</v>
      </c>
      <c r="F12" s="44">
        <v>188386</v>
      </c>
      <c r="G12" s="44">
        <v>514</v>
      </c>
      <c r="H12" s="44">
        <v>3008</v>
      </c>
      <c r="I12" s="45">
        <v>14.15734142383405</v>
      </c>
      <c r="J12" s="45">
        <v>19.7</v>
      </c>
      <c r="K12" s="52">
        <v>10962</v>
      </c>
      <c r="L12" s="53">
        <v>134589</v>
      </c>
      <c r="M12" s="54">
        <v>240680.71</v>
      </c>
      <c r="N12" s="46">
        <v>2160418.45</v>
      </c>
      <c r="O12" s="49">
        <v>207</v>
      </c>
      <c r="P12" s="50">
        <v>70.11</v>
      </c>
      <c r="Q12" s="42">
        <v>3142</v>
      </c>
      <c r="R12" s="87">
        <v>120862</v>
      </c>
      <c r="S12" s="42">
        <v>114858.606</v>
      </c>
      <c r="T12" s="42">
        <v>41618.023</v>
      </c>
      <c r="U12" s="42">
        <v>1416</v>
      </c>
      <c r="V12" s="55">
        <v>4322</v>
      </c>
    </row>
    <row r="13" spans="1:22" ht="19.5" customHeight="1">
      <c r="A13" s="31" t="s">
        <v>10</v>
      </c>
      <c r="B13" s="80">
        <v>13.36</v>
      </c>
      <c r="C13" s="36">
        <v>31293</v>
      </c>
      <c r="D13" s="32">
        <v>76510</v>
      </c>
      <c r="E13" s="36">
        <v>36328</v>
      </c>
      <c r="F13" s="36">
        <v>40182</v>
      </c>
      <c r="G13" s="36">
        <v>-10</v>
      </c>
      <c r="H13" s="36">
        <v>-582</v>
      </c>
      <c r="I13" s="33">
        <v>16.068888831424065</v>
      </c>
      <c r="J13" s="33">
        <v>19.83</v>
      </c>
      <c r="K13" s="34">
        <v>3486</v>
      </c>
      <c r="L13" s="35">
        <v>27910</v>
      </c>
      <c r="M13" s="34">
        <v>147815.68</v>
      </c>
      <c r="N13" s="56">
        <v>246202.31</v>
      </c>
      <c r="O13" s="37">
        <v>146</v>
      </c>
      <c r="P13" s="38">
        <v>32.19</v>
      </c>
      <c r="Q13" s="39">
        <v>407</v>
      </c>
      <c r="R13" s="89">
        <v>35925</v>
      </c>
      <c r="S13" s="39">
        <v>27233.170000000002</v>
      </c>
      <c r="T13" s="39">
        <v>5900.045</v>
      </c>
      <c r="U13" s="39">
        <v>601</v>
      </c>
      <c r="V13" s="40">
        <v>1295</v>
      </c>
    </row>
    <row r="14" spans="1:22" ht="19.5" customHeight="1">
      <c r="A14" s="41" t="s">
        <v>11</v>
      </c>
      <c r="B14" s="79">
        <v>105.31</v>
      </c>
      <c r="C14" s="44">
        <v>147947</v>
      </c>
      <c r="D14" s="43">
        <v>355159</v>
      </c>
      <c r="E14" s="44">
        <v>170012</v>
      </c>
      <c r="F14" s="44">
        <v>185147</v>
      </c>
      <c r="G14" s="44">
        <v>-371</v>
      </c>
      <c r="H14" s="44">
        <v>-13</v>
      </c>
      <c r="I14" s="45">
        <v>13.599337329945104</v>
      </c>
      <c r="J14" s="45">
        <v>23.26</v>
      </c>
      <c r="K14" s="52">
        <v>9367</v>
      </c>
      <c r="L14" s="53">
        <v>98482</v>
      </c>
      <c r="M14" s="54">
        <v>360425.42</v>
      </c>
      <c r="N14" s="46">
        <v>521316.19</v>
      </c>
      <c r="O14" s="49">
        <v>1457</v>
      </c>
      <c r="P14" s="50">
        <v>463.25</v>
      </c>
      <c r="Q14" s="42">
        <v>2209</v>
      </c>
      <c r="R14" s="87">
        <v>130766</v>
      </c>
      <c r="S14" s="42">
        <v>102515.211</v>
      </c>
      <c r="T14" s="42">
        <v>33114.597</v>
      </c>
      <c r="U14" s="42">
        <v>1623</v>
      </c>
      <c r="V14" s="55">
        <v>3011</v>
      </c>
    </row>
    <row r="15" spans="1:22" ht="19.5" customHeight="1">
      <c r="A15" s="41" t="s">
        <v>12</v>
      </c>
      <c r="B15" s="79">
        <v>43.99</v>
      </c>
      <c r="C15" s="44">
        <v>33596</v>
      </c>
      <c r="D15" s="43">
        <v>89989</v>
      </c>
      <c r="E15" s="44">
        <v>43432</v>
      </c>
      <c r="F15" s="44">
        <v>46557</v>
      </c>
      <c r="G15" s="44">
        <v>-125</v>
      </c>
      <c r="H15" s="44">
        <v>-230</v>
      </c>
      <c r="I15" s="45">
        <v>15.987571733433583</v>
      </c>
      <c r="J15" s="45">
        <v>21.55</v>
      </c>
      <c r="K15" s="52">
        <v>3333</v>
      </c>
      <c r="L15" s="53">
        <v>29495</v>
      </c>
      <c r="M15" s="54">
        <v>231853.39</v>
      </c>
      <c r="N15" s="46">
        <v>170923.51</v>
      </c>
      <c r="O15" s="49">
        <v>724</v>
      </c>
      <c r="P15" s="50">
        <v>277.54</v>
      </c>
      <c r="Q15" s="42">
        <v>451</v>
      </c>
      <c r="R15" s="87">
        <v>48219</v>
      </c>
      <c r="S15" s="42">
        <v>28726.989</v>
      </c>
      <c r="T15" s="42">
        <v>6475.002</v>
      </c>
      <c r="U15" s="42">
        <v>654</v>
      </c>
      <c r="V15" s="55">
        <v>1515</v>
      </c>
    </row>
    <row r="16" spans="1:22" ht="19.5" customHeight="1">
      <c r="A16" s="31" t="s">
        <v>13</v>
      </c>
      <c r="B16" s="80">
        <v>12.73</v>
      </c>
      <c r="C16" s="36">
        <v>65197</v>
      </c>
      <c r="D16" s="32">
        <v>144766</v>
      </c>
      <c r="E16" s="36">
        <v>70272</v>
      </c>
      <c r="F16" s="36">
        <v>74494</v>
      </c>
      <c r="G16" s="36">
        <v>-444</v>
      </c>
      <c r="H16" s="36">
        <v>-166</v>
      </c>
      <c r="I16" s="33">
        <v>12.506601373085601</v>
      </c>
      <c r="J16" s="33">
        <v>24.57</v>
      </c>
      <c r="K16" s="34">
        <v>6812</v>
      </c>
      <c r="L16" s="35">
        <v>59013</v>
      </c>
      <c r="M16" s="34">
        <v>167163.36000000002</v>
      </c>
      <c r="N16" s="56">
        <v>346458.66000000003</v>
      </c>
      <c r="O16" s="37">
        <v>84</v>
      </c>
      <c r="P16" s="38">
        <v>32.23</v>
      </c>
      <c r="Q16" s="39">
        <v>848</v>
      </c>
      <c r="R16" s="89">
        <v>51224</v>
      </c>
      <c r="S16" s="39">
        <v>55987.673</v>
      </c>
      <c r="T16" s="39">
        <v>10721.168</v>
      </c>
      <c r="U16" s="39">
        <v>618</v>
      </c>
      <c r="V16" s="40">
        <v>2419</v>
      </c>
    </row>
    <row r="17" spans="1:22" ht="19.5" customHeight="1">
      <c r="A17" s="41" t="s">
        <v>14</v>
      </c>
      <c r="B17" s="79">
        <v>65.08</v>
      </c>
      <c r="C17" s="44">
        <v>167334</v>
      </c>
      <c r="D17" s="43">
        <v>405971</v>
      </c>
      <c r="E17" s="44">
        <v>193793</v>
      </c>
      <c r="F17" s="44">
        <v>212178</v>
      </c>
      <c r="G17" s="44">
        <v>-39</v>
      </c>
      <c r="H17" s="44">
        <v>-921</v>
      </c>
      <c r="I17" s="45">
        <v>13.917542497884778</v>
      </c>
      <c r="J17" s="45">
        <v>21.64</v>
      </c>
      <c r="K17" s="52">
        <v>10102</v>
      </c>
      <c r="L17" s="53">
        <v>113799</v>
      </c>
      <c r="M17" s="54">
        <v>636604.7000000001</v>
      </c>
      <c r="N17" s="46">
        <v>471034.08</v>
      </c>
      <c r="O17" s="49">
        <v>1342</v>
      </c>
      <c r="P17" s="50">
        <v>435.75</v>
      </c>
      <c r="Q17" s="42">
        <v>2178</v>
      </c>
      <c r="R17" s="87">
        <v>160610</v>
      </c>
      <c r="S17" s="42">
        <v>118550.341</v>
      </c>
      <c r="T17" s="42">
        <v>37247.438</v>
      </c>
      <c r="U17" s="42">
        <v>2097</v>
      </c>
      <c r="V17" s="55">
        <v>4482</v>
      </c>
    </row>
    <row r="18" spans="1:22" ht="19.5" customHeight="1">
      <c r="A18" s="41" t="s">
        <v>15</v>
      </c>
      <c r="B18" s="79">
        <v>76.52</v>
      </c>
      <c r="C18" s="44">
        <v>114840</v>
      </c>
      <c r="D18" s="43">
        <v>278077</v>
      </c>
      <c r="E18" s="44">
        <v>134867</v>
      </c>
      <c r="F18" s="44">
        <v>143210</v>
      </c>
      <c r="G18" s="44">
        <v>678</v>
      </c>
      <c r="H18" s="44">
        <v>58</v>
      </c>
      <c r="I18" s="45">
        <v>14.947150441053259</v>
      </c>
      <c r="J18" s="45">
        <v>19.57</v>
      </c>
      <c r="K18" s="52">
        <v>9132</v>
      </c>
      <c r="L18" s="53">
        <v>100247</v>
      </c>
      <c r="M18" s="54">
        <v>483377.39</v>
      </c>
      <c r="N18" s="46">
        <v>1065894.51</v>
      </c>
      <c r="O18" s="49">
        <v>1344</v>
      </c>
      <c r="P18" s="50">
        <v>490.99</v>
      </c>
      <c r="Q18" s="42">
        <v>1884</v>
      </c>
      <c r="R18" s="87">
        <v>110320</v>
      </c>
      <c r="S18" s="42">
        <v>79890.372</v>
      </c>
      <c r="T18" s="42">
        <v>28307.87</v>
      </c>
      <c r="U18" s="42">
        <v>1709</v>
      </c>
      <c r="V18" s="55">
        <v>3726</v>
      </c>
    </row>
    <row r="19" spans="1:22" ht="19.5" customHeight="1">
      <c r="A19" s="31" t="s">
        <v>16</v>
      </c>
      <c r="B19" s="80">
        <v>41.71</v>
      </c>
      <c r="C19" s="36">
        <v>110224</v>
      </c>
      <c r="D19" s="32">
        <v>269793</v>
      </c>
      <c r="E19" s="36">
        <v>129893</v>
      </c>
      <c r="F19" s="36">
        <v>139900</v>
      </c>
      <c r="G19" s="36">
        <v>-456</v>
      </c>
      <c r="H19" s="36">
        <v>90</v>
      </c>
      <c r="I19" s="33">
        <v>13.65874104557232</v>
      </c>
      <c r="J19" s="33">
        <v>23.82</v>
      </c>
      <c r="K19" s="34">
        <v>12250</v>
      </c>
      <c r="L19" s="35">
        <v>112071</v>
      </c>
      <c r="M19" s="34">
        <v>1059756.23</v>
      </c>
      <c r="N19" s="56">
        <v>539898.21</v>
      </c>
      <c r="O19" s="37">
        <v>1198</v>
      </c>
      <c r="P19" s="38">
        <v>367.51</v>
      </c>
      <c r="Q19" s="39">
        <v>1540</v>
      </c>
      <c r="R19" s="89">
        <v>113760</v>
      </c>
      <c r="S19" s="39">
        <v>94066.29400000001</v>
      </c>
      <c r="T19" s="39">
        <v>21853.578</v>
      </c>
      <c r="U19" s="39">
        <v>1476</v>
      </c>
      <c r="V19" s="40">
        <v>4817</v>
      </c>
    </row>
    <row r="20" spans="1:22" ht="19.5" customHeight="1">
      <c r="A20" s="41" t="s">
        <v>17</v>
      </c>
      <c r="B20" s="79">
        <v>56.36</v>
      </c>
      <c r="C20" s="44">
        <v>39959</v>
      </c>
      <c r="D20" s="43">
        <v>99849</v>
      </c>
      <c r="E20" s="44">
        <v>47671</v>
      </c>
      <c r="F20" s="44">
        <v>52178</v>
      </c>
      <c r="G20" s="44">
        <v>-197</v>
      </c>
      <c r="H20" s="44">
        <v>-227</v>
      </c>
      <c r="I20" s="45">
        <v>14.6767502332321</v>
      </c>
      <c r="J20" s="45">
        <v>21.59</v>
      </c>
      <c r="K20" s="52">
        <v>4764</v>
      </c>
      <c r="L20" s="53">
        <v>49192</v>
      </c>
      <c r="M20" s="54">
        <v>214871.19</v>
      </c>
      <c r="N20" s="46">
        <v>218008.76</v>
      </c>
      <c r="O20" s="49">
        <v>1080</v>
      </c>
      <c r="P20" s="50">
        <v>497</v>
      </c>
      <c r="Q20" s="42">
        <v>454</v>
      </c>
      <c r="R20" s="87">
        <v>57667</v>
      </c>
      <c r="S20" s="42">
        <v>42064.496</v>
      </c>
      <c r="T20" s="42">
        <v>7297.943</v>
      </c>
      <c r="U20" s="42">
        <v>792</v>
      </c>
      <c r="V20" s="55">
        <v>1614</v>
      </c>
    </row>
    <row r="21" spans="1:22" ht="19.5" customHeight="1">
      <c r="A21" s="41" t="s">
        <v>18</v>
      </c>
      <c r="B21" s="79">
        <v>39.66</v>
      </c>
      <c r="C21" s="44">
        <v>45624</v>
      </c>
      <c r="D21" s="43">
        <v>116540</v>
      </c>
      <c r="E21" s="44">
        <v>55153</v>
      </c>
      <c r="F21" s="44">
        <v>61387</v>
      </c>
      <c r="G21" s="44">
        <v>-343</v>
      </c>
      <c r="H21" s="44">
        <v>-783</v>
      </c>
      <c r="I21" s="45">
        <v>13.538272415738378</v>
      </c>
      <c r="J21" s="45">
        <v>22.03</v>
      </c>
      <c r="K21" s="52">
        <v>3351</v>
      </c>
      <c r="L21" s="53">
        <v>32768</v>
      </c>
      <c r="M21" s="54">
        <v>118462.83</v>
      </c>
      <c r="N21" s="46">
        <v>120985.15000000001</v>
      </c>
      <c r="O21" s="49">
        <v>1300</v>
      </c>
      <c r="P21" s="50">
        <v>444.57</v>
      </c>
      <c r="Q21" s="42">
        <v>368</v>
      </c>
      <c r="R21" s="87">
        <v>58218</v>
      </c>
      <c r="S21" s="42">
        <v>36755.874</v>
      </c>
      <c r="T21" s="42">
        <v>10075.019</v>
      </c>
      <c r="U21" s="42">
        <v>620</v>
      </c>
      <c r="V21" s="55">
        <v>1595</v>
      </c>
    </row>
    <row r="22" spans="1:22" ht="19.5" customHeight="1">
      <c r="A22" s="31" t="s">
        <v>19</v>
      </c>
      <c r="B22" s="80">
        <v>24.73</v>
      </c>
      <c r="C22" s="36">
        <v>100763</v>
      </c>
      <c r="D22" s="32">
        <v>237433</v>
      </c>
      <c r="E22" s="36">
        <v>115325</v>
      </c>
      <c r="F22" s="36">
        <v>122108</v>
      </c>
      <c r="G22" s="36">
        <v>-126</v>
      </c>
      <c r="H22" s="36">
        <v>-1069</v>
      </c>
      <c r="I22" s="33">
        <v>12.833094510185772</v>
      </c>
      <c r="J22" s="33">
        <v>23.39</v>
      </c>
      <c r="K22" s="34">
        <v>7548</v>
      </c>
      <c r="L22" s="35">
        <v>65693</v>
      </c>
      <c r="M22" s="34">
        <v>177083.44</v>
      </c>
      <c r="N22" s="56">
        <v>359170.88</v>
      </c>
      <c r="O22" s="37">
        <v>507</v>
      </c>
      <c r="P22" s="38">
        <v>177.77</v>
      </c>
      <c r="Q22" s="39">
        <v>1122</v>
      </c>
      <c r="R22" s="89">
        <v>90550</v>
      </c>
      <c r="S22" s="39">
        <v>78851.485</v>
      </c>
      <c r="T22" s="39">
        <v>18234.599000000002</v>
      </c>
      <c r="U22" s="39">
        <v>1244</v>
      </c>
      <c r="V22" s="40">
        <v>3787</v>
      </c>
    </row>
    <row r="23" spans="1:22" ht="19.5" customHeight="1">
      <c r="A23" s="41" t="s">
        <v>20</v>
      </c>
      <c r="B23" s="79">
        <v>109.61</v>
      </c>
      <c r="C23" s="44">
        <v>42032</v>
      </c>
      <c r="D23" s="43">
        <v>109559</v>
      </c>
      <c r="E23" s="44">
        <v>51457</v>
      </c>
      <c r="F23" s="44">
        <v>58102</v>
      </c>
      <c r="G23" s="44">
        <v>-406</v>
      </c>
      <c r="H23" s="44">
        <v>-680</v>
      </c>
      <c r="I23" s="45">
        <v>12.567339319050582</v>
      </c>
      <c r="J23" s="45">
        <v>25.02</v>
      </c>
      <c r="K23" s="52">
        <v>2814</v>
      </c>
      <c r="L23" s="53">
        <v>24875</v>
      </c>
      <c r="M23" s="54">
        <v>88844.2</v>
      </c>
      <c r="N23" s="46">
        <v>102071.32</v>
      </c>
      <c r="O23" s="49">
        <v>934</v>
      </c>
      <c r="P23" s="50">
        <v>283.62</v>
      </c>
      <c r="Q23" s="42">
        <v>404</v>
      </c>
      <c r="R23" s="87">
        <v>55766</v>
      </c>
      <c r="S23" s="42">
        <v>32646.709</v>
      </c>
      <c r="T23" s="42">
        <v>9907.754</v>
      </c>
      <c r="U23" s="42">
        <v>462</v>
      </c>
      <c r="V23" s="55">
        <v>1059</v>
      </c>
    </row>
    <row r="24" spans="1:22" ht="19.5" customHeight="1">
      <c r="A24" s="41" t="s">
        <v>21</v>
      </c>
      <c r="B24" s="79">
        <v>16.66</v>
      </c>
      <c r="C24" s="44">
        <v>49448</v>
      </c>
      <c r="D24" s="43">
        <v>122098</v>
      </c>
      <c r="E24" s="44">
        <v>58606</v>
      </c>
      <c r="F24" s="44">
        <v>63492</v>
      </c>
      <c r="G24" s="44">
        <v>-375</v>
      </c>
      <c r="H24" s="44">
        <v>-370</v>
      </c>
      <c r="I24" s="45">
        <v>13.739869396541337</v>
      </c>
      <c r="J24" s="45">
        <v>24.02</v>
      </c>
      <c r="K24" s="52">
        <v>4881</v>
      </c>
      <c r="L24" s="53">
        <v>38517</v>
      </c>
      <c r="M24" s="54">
        <v>135825.87</v>
      </c>
      <c r="N24" s="46">
        <v>229049.63</v>
      </c>
      <c r="O24" s="49">
        <v>649</v>
      </c>
      <c r="P24" s="50">
        <v>174.45</v>
      </c>
      <c r="Q24" s="42">
        <v>555</v>
      </c>
      <c r="R24" s="87">
        <v>52944</v>
      </c>
      <c r="S24" s="42">
        <v>39556.906</v>
      </c>
      <c r="T24" s="42">
        <v>8526.455</v>
      </c>
      <c r="U24" s="42">
        <v>724</v>
      </c>
      <c r="V24" s="55">
        <v>2329</v>
      </c>
    </row>
    <row r="25" spans="1:22" ht="19.5" customHeight="1">
      <c r="A25" s="31" t="s">
        <v>22</v>
      </c>
      <c r="B25" s="80">
        <v>18.27</v>
      </c>
      <c r="C25" s="36">
        <v>52416</v>
      </c>
      <c r="D25" s="32">
        <v>124602</v>
      </c>
      <c r="E25" s="36">
        <v>62145</v>
      </c>
      <c r="F25" s="36">
        <v>62457</v>
      </c>
      <c r="G25" s="36">
        <v>-152</v>
      </c>
      <c r="H25" s="36">
        <v>-810</v>
      </c>
      <c r="I25" s="33">
        <v>14.309970384995063</v>
      </c>
      <c r="J25" s="33">
        <v>20.86</v>
      </c>
      <c r="K25" s="34">
        <v>4746</v>
      </c>
      <c r="L25" s="35">
        <v>50342</v>
      </c>
      <c r="M25" s="34">
        <v>251812.53</v>
      </c>
      <c r="N25" s="56">
        <v>259549.08000000002</v>
      </c>
      <c r="O25" s="37">
        <v>200</v>
      </c>
      <c r="P25" s="38">
        <v>59.53</v>
      </c>
      <c r="Q25" s="39">
        <v>620</v>
      </c>
      <c r="R25" s="89">
        <v>51080</v>
      </c>
      <c r="S25" s="39">
        <v>39290.809</v>
      </c>
      <c r="T25" s="39">
        <v>9057.284</v>
      </c>
      <c r="U25" s="39">
        <v>630</v>
      </c>
      <c r="V25" s="40">
        <v>2301</v>
      </c>
    </row>
    <row r="26" spans="1:22" ht="19.5" customHeight="1">
      <c r="A26" s="41" t="s">
        <v>23</v>
      </c>
      <c r="B26" s="79">
        <v>84.98</v>
      </c>
      <c r="C26" s="44">
        <v>70650</v>
      </c>
      <c r="D26" s="43">
        <v>185784</v>
      </c>
      <c r="E26" s="44">
        <v>89862</v>
      </c>
      <c r="F26" s="44">
        <v>95922</v>
      </c>
      <c r="G26" s="44">
        <v>78</v>
      </c>
      <c r="H26" s="44">
        <v>168</v>
      </c>
      <c r="I26" s="45">
        <v>16.153320024689574</v>
      </c>
      <c r="J26" s="45">
        <v>19.19</v>
      </c>
      <c r="K26" s="52">
        <v>5684</v>
      </c>
      <c r="L26" s="53">
        <v>52696</v>
      </c>
      <c r="M26" s="54">
        <v>147117.99</v>
      </c>
      <c r="N26" s="46">
        <v>197195.7</v>
      </c>
      <c r="O26" s="49">
        <v>1223</v>
      </c>
      <c r="P26" s="50">
        <v>439.26</v>
      </c>
      <c r="Q26" s="42">
        <v>1006</v>
      </c>
      <c r="R26" s="87">
        <v>95236</v>
      </c>
      <c r="S26" s="42">
        <v>57042.913</v>
      </c>
      <c r="T26" s="42">
        <v>14822.758</v>
      </c>
      <c r="U26" s="42">
        <v>1073</v>
      </c>
      <c r="V26" s="55">
        <v>2718</v>
      </c>
    </row>
    <row r="27" spans="1:22" ht="19.5" customHeight="1">
      <c r="A27" s="41" t="s">
        <v>24</v>
      </c>
      <c r="B27" s="79">
        <v>47.84</v>
      </c>
      <c r="C27" s="44">
        <v>55814</v>
      </c>
      <c r="D27" s="43">
        <v>133997</v>
      </c>
      <c r="E27" s="44">
        <v>64365</v>
      </c>
      <c r="F27" s="44">
        <v>69632</v>
      </c>
      <c r="G27" s="44">
        <v>167</v>
      </c>
      <c r="H27" s="44">
        <v>1216</v>
      </c>
      <c r="I27" s="45">
        <v>13.57099921394553</v>
      </c>
      <c r="J27" s="45">
        <v>21.46</v>
      </c>
      <c r="K27" s="52">
        <v>4176</v>
      </c>
      <c r="L27" s="53">
        <v>40104</v>
      </c>
      <c r="M27" s="54">
        <v>20400.63</v>
      </c>
      <c r="N27" s="46">
        <v>384294.58</v>
      </c>
      <c r="O27" s="49">
        <v>524</v>
      </c>
      <c r="P27" s="50">
        <v>189.29</v>
      </c>
      <c r="Q27" s="42">
        <v>1400</v>
      </c>
      <c r="R27" s="87">
        <v>54782</v>
      </c>
      <c r="S27" s="42">
        <v>39870.012</v>
      </c>
      <c r="T27" s="42">
        <v>16654.626</v>
      </c>
      <c r="U27" s="42">
        <v>708</v>
      </c>
      <c r="V27" s="55">
        <v>1491</v>
      </c>
    </row>
    <row r="28" spans="1:22" ht="19.5" customHeight="1">
      <c r="A28" s="31" t="s">
        <v>25</v>
      </c>
      <c r="B28" s="80">
        <v>25.39</v>
      </c>
      <c r="C28" s="36">
        <v>29925</v>
      </c>
      <c r="D28" s="32">
        <v>73249</v>
      </c>
      <c r="E28" s="36">
        <v>34823</v>
      </c>
      <c r="F28" s="36">
        <v>38426</v>
      </c>
      <c r="G28" s="36">
        <v>-148</v>
      </c>
      <c r="H28" s="36">
        <v>-374</v>
      </c>
      <c r="I28" s="33">
        <v>13.474502445888897</v>
      </c>
      <c r="J28" s="33">
        <v>21.3</v>
      </c>
      <c r="K28" s="34">
        <v>2391</v>
      </c>
      <c r="L28" s="35">
        <v>23917</v>
      </c>
      <c r="M28" s="34">
        <v>255194.85</v>
      </c>
      <c r="N28" s="56">
        <v>98545.64</v>
      </c>
      <c r="O28" s="37">
        <v>297</v>
      </c>
      <c r="P28" s="38">
        <v>109.23</v>
      </c>
      <c r="Q28" s="39">
        <v>304</v>
      </c>
      <c r="R28" s="89">
        <v>30434</v>
      </c>
      <c r="S28" s="39">
        <v>21911.534</v>
      </c>
      <c r="T28" s="39">
        <v>5705.648</v>
      </c>
      <c r="U28" s="39">
        <v>350</v>
      </c>
      <c r="V28" s="40">
        <v>810</v>
      </c>
    </row>
    <row r="29" spans="1:22" ht="19.5" customHeight="1">
      <c r="A29" s="41" t="s">
        <v>26</v>
      </c>
      <c r="B29" s="79">
        <v>26.44</v>
      </c>
      <c r="C29" s="44">
        <v>44900</v>
      </c>
      <c r="D29" s="43">
        <v>115113</v>
      </c>
      <c r="E29" s="44">
        <v>54352</v>
      </c>
      <c r="F29" s="44">
        <v>60761</v>
      </c>
      <c r="G29" s="44">
        <v>-281</v>
      </c>
      <c r="H29" s="44">
        <v>-515</v>
      </c>
      <c r="I29" s="45">
        <v>14.18620672058786</v>
      </c>
      <c r="J29" s="45">
        <v>23.53</v>
      </c>
      <c r="K29" s="52">
        <v>3706</v>
      </c>
      <c r="L29" s="53">
        <v>33105</v>
      </c>
      <c r="M29" s="54">
        <v>97683.14</v>
      </c>
      <c r="N29" s="46">
        <v>145300.67</v>
      </c>
      <c r="O29" s="49">
        <v>790</v>
      </c>
      <c r="P29" s="50">
        <v>271.49</v>
      </c>
      <c r="Q29" s="42">
        <v>478</v>
      </c>
      <c r="R29" s="87">
        <v>54327</v>
      </c>
      <c r="S29" s="42">
        <v>38624.609000000004</v>
      </c>
      <c r="T29" s="42">
        <v>8704.273000000001</v>
      </c>
      <c r="U29" s="42">
        <v>629</v>
      </c>
      <c r="V29" s="55">
        <v>1815</v>
      </c>
    </row>
    <row r="30" spans="1:22" ht="19.5" customHeight="1">
      <c r="A30" s="41" t="s">
        <v>27</v>
      </c>
      <c r="B30" s="79">
        <v>12.28</v>
      </c>
      <c r="C30" s="44">
        <v>57759</v>
      </c>
      <c r="D30" s="43">
        <v>127486</v>
      </c>
      <c r="E30" s="44">
        <v>62857</v>
      </c>
      <c r="F30" s="44">
        <v>64629</v>
      </c>
      <c r="G30" s="44">
        <v>-274</v>
      </c>
      <c r="H30" s="44">
        <v>-516</v>
      </c>
      <c r="I30" s="45">
        <v>13.121785197277235</v>
      </c>
      <c r="J30" s="45">
        <v>22.92</v>
      </c>
      <c r="K30" s="52">
        <v>5805</v>
      </c>
      <c r="L30" s="53">
        <v>70958</v>
      </c>
      <c r="M30" s="54">
        <v>767914.8200000001</v>
      </c>
      <c r="N30" s="46">
        <v>298392.71</v>
      </c>
      <c r="O30" s="49">
        <v>174</v>
      </c>
      <c r="P30" s="50">
        <v>60.95</v>
      </c>
      <c r="Q30" s="42">
        <v>526</v>
      </c>
      <c r="R30" s="87">
        <v>52194</v>
      </c>
      <c r="S30" s="42">
        <v>54162.651</v>
      </c>
      <c r="T30" s="42">
        <v>8468.257</v>
      </c>
      <c r="U30" s="42">
        <v>678</v>
      </c>
      <c r="V30" s="55">
        <v>1981</v>
      </c>
    </row>
    <row r="31" spans="1:22" ht="19.5" customHeight="1">
      <c r="A31" s="31" t="s">
        <v>28</v>
      </c>
      <c r="B31" s="80">
        <v>14.88</v>
      </c>
      <c r="C31" s="36">
        <v>36107</v>
      </c>
      <c r="D31" s="32">
        <v>84429</v>
      </c>
      <c r="E31" s="36">
        <v>42289</v>
      </c>
      <c r="F31" s="36">
        <v>42140</v>
      </c>
      <c r="G31" s="36">
        <v>109</v>
      </c>
      <c r="H31" s="36">
        <v>-165</v>
      </c>
      <c r="I31" s="33">
        <v>14.203967294362707</v>
      </c>
      <c r="J31" s="33">
        <v>20.03</v>
      </c>
      <c r="K31" s="34">
        <v>4147</v>
      </c>
      <c r="L31" s="35">
        <v>50519</v>
      </c>
      <c r="M31" s="34">
        <v>312822.35000000003</v>
      </c>
      <c r="N31" s="56">
        <v>289938.54</v>
      </c>
      <c r="O31" s="37">
        <v>185</v>
      </c>
      <c r="P31" s="38">
        <v>59.22</v>
      </c>
      <c r="Q31" s="39">
        <v>1015</v>
      </c>
      <c r="R31" s="89">
        <v>46270</v>
      </c>
      <c r="S31" s="39">
        <v>31391.654000000002</v>
      </c>
      <c r="T31" s="39">
        <v>6891.264</v>
      </c>
      <c r="U31" s="39">
        <v>463</v>
      </c>
      <c r="V31" s="40">
        <v>1308</v>
      </c>
    </row>
    <row r="32" spans="1:22" ht="19.5" customHeight="1">
      <c r="A32" s="41" t="s">
        <v>29</v>
      </c>
      <c r="B32" s="79">
        <v>11.35</v>
      </c>
      <c r="C32" s="44">
        <v>23046</v>
      </c>
      <c r="D32" s="43">
        <v>58300</v>
      </c>
      <c r="E32" s="44">
        <v>27765</v>
      </c>
      <c r="F32" s="44">
        <v>30535</v>
      </c>
      <c r="G32" s="44">
        <v>-84</v>
      </c>
      <c r="H32" s="44">
        <v>-210</v>
      </c>
      <c r="I32" s="45">
        <v>14.89268727205499</v>
      </c>
      <c r="J32" s="45">
        <v>22.59</v>
      </c>
      <c r="K32" s="52">
        <v>2204</v>
      </c>
      <c r="L32" s="53">
        <v>19273</v>
      </c>
      <c r="M32" s="54">
        <v>860617.4</v>
      </c>
      <c r="N32" s="46">
        <v>51761.19</v>
      </c>
      <c r="O32" s="49">
        <v>145</v>
      </c>
      <c r="P32" s="50">
        <v>34.84</v>
      </c>
      <c r="Q32" s="42">
        <v>255</v>
      </c>
      <c r="R32" s="87">
        <v>26259</v>
      </c>
      <c r="S32" s="42">
        <v>22663.513</v>
      </c>
      <c r="T32" s="42">
        <v>5157.602</v>
      </c>
      <c r="U32" s="42">
        <v>287</v>
      </c>
      <c r="V32" s="55">
        <v>902</v>
      </c>
    </row>
    <row r="33" spans="1:22" ht="19.5" customHeight="1">
      <c r="A33" s="41" t="s">
        <v>30</v>
      </c>
      <c r="B33" s="79">
        <v>8.89</v>
      </c>
      <c r="C33" s="44">
        <v>27357</v>
      </c>
      <c r="D33" s="43">
        <v>65822</v>
      </c>
      <c r="E33" s="44">
        <v>31156</v>
      </c>
      <c r="F33" s="44">
        <v>34666</v>
      </c>
      <c r="G33" s="44">
        <v>-60</v>
      </c>
      <c r="H33" s="44">
        <v>-39</v>
      </c>
      <c r="I33" s="45">
        <v>14.109120619742177</v>
      </c>
      <c r="J33" s="45">
        <v>22.71</v>
      </c>
      <c r="K33" s="52">
        <v>2890</v>
      </c>
      <c r="L33" s="53">
        <v>21461</v>
      </c>
      <c r="M33" s="54">
        <v>38446.66</v>
      </c>
      <c r="N33" s="46">
        <v>96828.56</v>
      </c>
      <c r="O33" s="49">
        <v>202</v>
      </c>
      <c r="P33" s="50">
        <v>43.36</v>
      </c>
      <c r="Q33" s="42">
        <v>367</v>
      </c>
      <c r="R33" s="87">
        <v>27593</v>
      </c>
      <c r="S33" s="42">
        <v>20967.8</v>
      </c>
      <c r="T33" s="42">
        <v>5464.111</v>
      </c>
      <c r="U33" s="42">
        <v>345</v>
      </c>
      <c r="V33" s="55">
        <v>1226</v>
      </c>
    </row>
    <row r="34" spans="1:22" ht="19.5" customHeight="1">
      <c r="A34" s="31" t="s">
        <v>31</v>
      </c>
      <c r="B34" s="80">
        <v>61.81</v>
      </c>
      <c r="C34" s="36">
        <v>219958</v>
      </c>
      <c r="D34" s="32">
        <v>506230</v>
      </c>
      <c r="E34" s="36">
        <v>247903</v>
      </c>
      <c r="F34" s="36">
        <v>258327</v>
      </c>
      <c r="G34" s="36">
        <v>-1083</v>
      </c>
      <c r="H34" s="36">
        <v>-303</v>
      </c>
      <c r="I34" s="33">
        <v>12.798979833194501</v>
      </c>
      <c r="J34" s="33">
        <v>23.57</v>
      </c>
      <c r="K34" s="34">
        <v>26285</v>
      </c>
      <c r="L34" s="35">
        <v>235585</v>
      </c>
      <c r="M34" s="34">
        <v>983212.29</v>
      </c>
      <c r="N34" s="56">
        <v>2235669.43</v>
      </c>
      <c r="O34" s="37">
        <v>689</v>
      </c>
      <c r="P34" s="38">
        <v>186.43</v>
      </c>
      <c r="Q34" s="39">
        <v>2663</v>
      </c>
      <c r="R34" s="89">
        <v>210852</v>
      </c>
      <c r="S34" s="39">
        <v>185095.693</v>
      </c>
      <c r="T34" s="39">
        <v>37375.888</v>
      </c>
      <c r="U34" s="39">
        <v>2905</v>
      </c>
      <c r="V34" s="40">
        <v>8778</v>
      </c>
    </row>
    <row r="35" spans="1:22" ht="19.5" customHeight="1">
      <c r="A35" s="41" t="s">
        <v>32</v>
      </c>
      <c r="B35" s="79">
        <v>48.83</v>
      </c>
      <c r="C35" s="44">
        <v>22934</v>
      </c>
      <c r="D35" s="43">
        <v>63422</v>
      </c>
      <c r="E35" s="44">
        <v>30385</v>
      </c>
      <c r="F35" s="44">
        <v>33037</v>
      </c>
      <c r="G35" s="44">
        <v>-87</v>
      </c>
      <c r="H35" s="44">
        <v>-211</v>
      </c>
      <c r="I35" s="45">
        <v>16.03235974596668</v>
      </c>
      <c r="J35" s="45">
        <v>22.61</v>
      </c>
      <c r="K35" s="52">
        <v>2235</v>
      </c>
      <c r="L35" s="53">
        <v>23611</v>
      </c>
      <c r="M35" s="54">
        <v>66051.39</v>
      </c>
      <c r="N35" s="46">
        <v>99444.48</v>
      </c>
      <c r="O35" s="49">
        <v>687</v>
      </c>
      <c r="P35" s="50">
        <v>286.89</v>
      </c>
      <c r="Q35" s="42">
        <v>227</v>
      </c>
      <c r="R35" s="87">
        <v>34881</v>
      </c>
      <c r="S35" s="42">
        <v>22156.91</v>
      </c>
      <c r="T35" s="42">
        <v>3867.184</v>
      </c>
      <c r="U35" s="42">
        <v>356</v>
      </c>
      <c r="V35" s="55">
        <v>1054</v>
      </c>
    </row>
    <row r="36" spans="1:22" ht="19.5" customHeight="1">
      <c r="A36" s="41" t="s">
        <v>33</v>
      </c>
      <c r="B36" s="79">
        <v>18.74</v>
      </c>
      <c r="C36" s="44">
        <v>22014</v>
      </c>
      <c r="D36" s="43">
        <v>57015</v>
      </c>
      <c r="E36" s="44">
        <v>27950</v>
      </c>
      <c r="F36" s="44">
        <v>29065</v>
      </c>
      <c r="G36" s="44">
        <v>-13</v>
      </c>
      <c r="H36" s="44">
        <v>-234</v>
      </c>
      <c r="I36" s="45">
        <v>15.864151492550887</v>
      </c>
      <c r="J36" s="45">
        <v>21.14</v>
      </c>
      <c r="K36" s="52">
        <v>1788</v>
      </c>
      <c r="L36" s="53">
        <v>13358</v>
      </c>
      <c r="M36" s="54">
        <v>27318</v>
      </c>
      <c r="N36" s="46">
        <v>48200.39</v>
      </c>
      <c r="O36" s="49">
        <v>204</v>
      </c>
      <c r="P36" s="50">
        <v>77.57</v>
      </c>
      <c r="Q36" s="42">
        <v>201</v>
      </c>
      <c r="R36" s="87">
        <v>24342</v>
      </c>
      <c r="S36" s="42">
        <v>17943.572</v>
      </c>
      <c r="T36" s="42">
        <v>4509.835</v>
      </c>
      <c r="U36" s="42">
        <v>229</v>
      </c>
      <c r="V36" s="55">
        <v>713</v>
      </c>
    </row>
    <row r="37" spans="1:22" ht="19.5" customHeight="1">
      <c r="A37" s="31" t="s">
        <v>34</v>
      </c>
      <c r="B37" s="80">
        <v>25.55</v>
      </c>
      <c r="C37" s="36">
        <v>28575</v>
      </c>
      <c r="D37" s="32">
        <v>76764</v>
      </c>
      <c r="E37" s="36">
        <v>36824</v>
      </c>
      <c r="F37" s="36">
        <v>39940</v>
      </c>
      <c r="G37" s="36">
        <v>-10</v>
      </c>
      <c r="H37" s="36">
        <v>-362</v>
      </c>
      <c r="I37" s="33">
        <v>15.238389614403832</v>
      </c>
      <c r="J37" s="33">
        <v>21.4</v>
      </c>
      <c r="K37" s="34">
        <v>2029</v>
      </c>
      <c r="L37" s="35">
        <v>17350</v>
      </c>
      <c r="M37" s="34">
        <v>68040.34</v>
      </c>
      <c r="N37" s="56">
        <v>73520.42</v>
      </c>
      <c r="O37" s="37">
        <v>462</v>
      </c>
      <c r="P37" s="38">
        <v>159.02</v>
      </c>
      <c r="Q37" s="39">
        <v>383</v>
      </c>
      <c r="R37" s="89">
        <v>34471</v>
      </c>
      <c r="S37" s="39">
        <v>22496.748</v>
      </c>
      <c r="T37" s="39">
        <v>7193.53</v>
      </c>
      <c r="U37" s="39">
        <v>339</v>
      </c>
      <c r="V37" s="40">
        <v>899</v>
      </c>
    </row>
    <row r="38" spans="1:22" ht="19.5" customHeight="1">
      <c r="A38" s="41" t="s">
        <v>35</v>
      </c>
      <c r="B38" s="79">
        <v>11.86</v>
      </c>
      <c r="C38" s="44">
        <v>22704</v>
      </c>
      <c r="D38" s="43">
        <v>58048</v>
      </c>
      <c r="E38" s="44">
        <v>27333</v>
      </c>
      <c r="F38" s="44">
        <v>30715</v>
      </c>
      <c r="G38" s="44">
        <v>14</v>
      </c>
      <c r="H38" s="44">
        <v>-69</v>
      </c>
      <c r="I38" s="45">
        <v>14.317908136934458</v>
      </c>
      <c r="J38" s="45">
        <v>22.21</v>
      </c>
      <c r="K38" s="52">
        <v>1877</v>
      </c>
      <c r="L38" s="53">
        <v>18759</v>
      </c>
      <c r="M38" s="54">
        <v>84086.58</v>
      </c>
      <c r="N38" s="46">
        <v>73672.53</v>
      </c>
      <c r="O38" s="49">
        <v>339</v>
      </c>
      <c r="P38" s="50">
        <v>124.25</v>
      </c>
      <c r="Q38" s="42">
        <v>291</v>
      </c>
      <c r="R38" s="87">
        <v>27722</v>
      </c>
      <c r="S38" s="42">
        <v>18406.723</v>
      </c>
      <c r="T38" s="42">
        <v>5698.494</v>
      </c>
      <c r="U38" s="42">
        <v>358</v>
      </c>
      <c r="V38" s="55">
        <v>609</v>
      </c>
    </row>
    <row r="39" spans="1:22" ht="19.5" customHeight="1">
      <c r="A39" s="41" t="s">
        <v>36</v>
      </c>
      <c r="B39" s="79">
        <v>36.1</v>
      </c>
      <c r="C39" s="44">
        <v>20906</v>
      </c>
      <c r="D39" s="43">
        <v>55695</v>
      </c>
      <c r="E39" s="44">
        <v>26527</v>
      </c>
      <c r="F39" s="44">
        <v>29168</v>
      </c>
      <c r="G39" s="44">
        <v>-180</v>
      </c>
      <c r="H39" s="44">
        <v>-92</v>
      </c>
      <c r="I39" s="45">
        <v>14.292537947139369</v>
      </c>
      <c r="J39" s="45">
        <v>22.51</v>
      </c>
      <c r="K39" s="52">
        <v>1592</v>
      </c>
      <c r="L39" s="53">
        <v>11329</v>
      </c>
      <c r="M39" s="54">
        <v>20832.71</v>
      </c>
      <c r="N39" s="46">
        <v>35508.1</v>
      </c>
      <c r="O39" s="49">
        <v>411</v>
      </c>
      <c r="P39" s="50">
        <v>118.47</v>
      </c>
      <c r="Q39" s="42">
        <v>201</v>
      </c>
      <c r="R39" s="87">
        <v>30655</v>
      </c>
      <c r="S39" s="42">
        <v>15863.371000000001</v>
      </c>
      <c r="T39" s="42">
        <v>4136.597</v>
      </c>
      <c r="U39" s="42">
        <v>211</v>
      </c>
      <c r="V39" s="55">
        <v>514</v>
      </c>
    </row>
    <row r="40" spans="1:22" ht="19.5" customHeight="1">
      <c r="A40" s="31" t="s">
        <v>37</v>
      </c>
      <c r="B40" s="80">
        <v>16.78</v>
      </c>
      <c r="C40" s="36">
        <v>11968</v>
      </c>
      <c r="D40" s="32">
        <v>30199</v>
      </c>
      <c r="E40" s="36">
        <v>14358</v>
      </c>
      <c r="F40" s="36">
        <v>15841</v>
      </c>
      <c r="G40" s="36">
        <v>33</v>
      </c>
      <c r="H40" s="36">
        <v>22</v>
      </c>
      <c r="I40" s="33">
        <v>14.268427603374361</v>
      </c>
      <c r="J40" s="33">
        <v>21.4</v>
      </c>
      <c r="K40" s="34">
        <v>643</v>
      </c>
      <c r="L40" s="35">
        <v>6573</v>
      </c>
      <c r="M40" s="34">
        <v>37555.1</v>
      </c>
      <c r="N40" s="56">
        <v>15670.27</v>
      </c>
      <c r="O40" s="37">
        <v>151</v>
      </c>
      <c r="P40" s="38">
        <v>42.48</v>
      </c>
      <c r="Q40" s="39">
        <v>100</v>
      </c>
      <c r="R40" s="89">
        <v>10139</v>
      </c>
      <c r="S40" s="39">
        <v>9426.123</v>
      </c>
      <c r="T40" s="39">
        <v>2926.531</v>
      </c>
      <c r="U40" s="39">
        <v>84</v>
      </c>
      <c r="V40" s="40">
        <v>186</v>
      </c>
    </row>
    <row r="41" spans="1:22" ht="19.5" customHeight="1">
      <c r="A41" s="41" t="s">
        <v>38</v>
      </c>
      <c r="B41" s="79">
        <v>34.37</v>
      </c>
      <c r="C41" s="44">
        <v>7757</v>
      </c>
      <c r="D41" s="43">
        <v>20650</v>
      </c>
      <c r="E41" s="44">
        <v>9802</v>
      </c>
      <c r="F41" s="44">
        <v>10848</v>
      </c>
      <c r="G41" s="44">
        <v>-154</v>
      </c>
      <c r="H41" s="44">
        <v>-282</v>
      </c>
      <c r="I41" s="45">
        <v>9.557215743440233</v>
      </c>
      <c r="J41" s="45">
        <v>27.57</v>
      </c>
      <c r="K41" s="52">
        <v>325</v>
      </c>
      <c r="L41" s="53">
        <v>2109</v>
      </c>
      <c r="M41" s="54">
        <v>1863.49</v>
      </c>
      <c r="N41" s="46">
        <v>7850.67</v>
      </c>
      <c r="O41" s="49">
        <v>330</v>
      </c>
      <c r="P41" s="50">
        <v>183.45</v>
      </c>
      <c r="Q41" s="42">
        <v>18</v>
      </c>
      <c r="R41" s="87">
        <v>12209</v>
      </c>
      <c r="S41" s="42">
        <v>6013.953</v>
      </c>
      <c r="T41" s="42">
        <v>2223.353</v>
      </c>
      <c r="U41" s="42">
        <v>36</v>
      </c>
      <c r="V41" s="55">
        <v>71</v>
      </c>
    </row>
    <row r="42" spans="1:22" ht="19.5" customHeight="1">
      <c r="A42" s="57" t="s">
        <v>39</v>
      </c>
      <c r="B42" s="79">
        <v>98.68</v>
      </c>
      <c r="C42" s="44">
        <v>3793</v>
      </c>
      <c r="D42" s="43">
        <v>10805</v>
      </c>
      <c r="E42" s="44">
        <v>5146</v>
      </c>
      <c r="F42" s="44">
        <v>5659</v>
      </c>
      <c r="G42" s="44">
        <v>-112</v>
      </c>
      <c r="H42" s="44">
        <v>-165</v>
      </c>
      <c r="I42" s="45">
        <v>10.249806850373423</v>
      </c>
      <c r="J42" s="45">
        <v>27.33</v>
      </c>
      <c r="K42" s="54">
        <v>413</v>
      </c>
      <c r="L42" s="58">
        <v>3364</v>
      </c>
      <c r="M42" s="54">
        <v>8381.76</v>
      </c>
      <c r="N42" s="46">
        <v>7145.860000000001</v>
      </c>
      <c r="O42" s="49">
        <v>1039</v>
      </c>
      <c r="P42" s="59">
        <v>691.78</v>
      </c>
      <c r="Q42" s="42">
        <v>5</v>
      </c>
      <c r="R42" s="87">
        <v>10642</v>
      </c>
      <c r="S42" s="42">
        <v>4642.309</v>
      </c>
      <c r="T42" s="42">
        <v>781.053</v>
      </c>
      <c r="U42" s="42">
        <v>39</v>
      </c>
      <c r="V42" s="55">
        <v>97</v>
      </c>
    </row>
    <row r="43" spans="1:22" ht="19.5" customHeight="1">
      <c r="A43" s="31" t="s">
        <v>40</v>
      </c>
      <c r="B43" s="80">
        <v>4.03</v>
      </c>
      <c r="C43" s="36">
        <v>6695</v>
      </c>
      <c r="D43" s="32">
        <v>17792</v>
      </c>
      <c r="E43" s="36">
        <v>8551</v>
      </c>
      <c r="F43" s="36">
        <v>9241</v>
      </c>
      <c r="G43" s="36">
        <v>-39</v>
      </c>
      <c r="H43" s="36">
        <v>-82</v>
      </c>
      <c r="I43" s="33">
        <v>15.505771308352761</v>
      </c>
      <c r="J43" s="33">
        <v>23.38</v>
      </c>
      <c r="K43" s="34">
        <v>635</v>
      </c>
      <c r="L43" s="35">
        <v>6190</v>
      </c>
      <c r="M43" s="34">
        <v>50790.37</v>
      </c>
      <c r="N43" s="56">
        <v>55042.090000000004</v>
      </c>
      <c r="O43" s="37">
        <v>77</v>
      </c>
      <c r="P43" s="38">
        <v>20.32</v>
      </c>
      <c r="Q43" s="39">
        <v>48</v>
      </c>
      <c r="R43" s="89">
        <v>10038</v>
      </c>
      <c r="S43" s="39">
        <v>7660.179</v>
      </c>
      <c r="T43" s="39">
        <v>1160.843</v>
      </c>
      <c r="U43" s="39">
        <v>97</v>
      </c>
      <c r="V43" s="40">
        <v>263</v>
      </c>
    </row>
    <row r="44" spans="1:22" ht="19.5" customHeight="1">
      <c r="A44" s="41" t="s">
        <v>41</v>
      </c>
      <c r="B44" s="79">
        <v>17.23</v>
      </c>
      <c r="C44" s="44">
        <v>16294</v>
      </c>
      <c r="D44" s="43">
        <v>44811</v>
      </c>
      <c r="E44" s="44">
        <v>21824</v>
      </c>
      <c r="F44" s="44">
        <v>22987</v>
      </c>
      <c r="G44" s="44">
        <v>-89</v>
      </c>
      <c r="H44" s="44">
        <v>-28</v>
      </c>
      <c r="I44" s="45">
        <v>14.943932496946818</v>
      </c>
      <c r="J44" s="45">
        <v>20.27</v>
      </c>
      <c r="K44" s="52">
        <v>1231</v>
      </c>
      <c r="L44" s="53">
        <v>9490</v>
      </c>
      <c r="M44" s="48">
        <v>43664.85</v>
      </c>
      <c r="N44" s="46">
        <v>27166.31</v>
      </c>
      <c r="O44" s="49">
        <v>314</v>
      </c>
      <c r="P44" s="50">
        <v>125.12</v>
      </c>
      <c r="Q44" s="42">
        <v>183</v>
      </c>
      <c r="R44" s="87">
        <v>24140</v>
      </c>
      <c r="S44" s="42">
        <v>11052.021</v>
      </c>
      <c r="T44" s="42">
        <v>3737.3540000000003</v>
      </c>
      <c r="U44" s="42">
        <v>176</v>
      </c>
      <c r="V44" s="55">
        <v>386</v>
      </c>
    </row>
    <row r="45" spans="1:22" ht="19.5" customHeight="1">
      <c r="A45" s="57" t="s">
        <v>42</v>
      </c>
      <c r="B45" s="79">
        <v>5.6</v>
      </c>
      <c r="C45" s="44">
        <v>3826</v>
      </c>
      <c r="D45" s="43">
        <v>8549</v>
      </c>
      <c r="E45" s="44">
        <v>4338</v>
      </c>
      <c r="F45" s="44">
        <v>4211</v>
      </c>
      <c r="G45" s="44">
        <v>-6</v>
      </c>
      <c r="H45" s="44">
        <v>412</v>
      </c>
      <c r="I45" s="45">
        <v>16.9246007180884</v>
      </c>
      <c r="J45" s="45">
        <v>21.45</v>
      </c>
      <c r="K45" s="54">
        <v>352</v>
      </c>
      <c r="L45" s="58">
        <v>3905</v>
      </c>
      <c r="M45" s="54">
        <v>5413.1900000000005</v>
      </c>
      <c r="N45" s="46">
        <v>15450.64</v>
      </c>
      <c r="O45" s="49">
        <v>92</v>
      </c>
      <c r="P45" s="59">
        <v>29.72</v>
      </c>
      <c r="Q45" s="42">
        <v>15</v>
      </c>
      <c r="R45" s="87">
        <v>4168</v>
      </c>
      <c r="S45" s="42">
        <v>4626.246</v>
      </c>
      <c r="T45" s="42">
        <v>579.813</v>
      </c>
      <c r="U45" s="42">
        <v>32</v>
      </c>
      <c r="V45" s="55">
        <v>148</v>
      </c>
    </row>
    <row r="46" spans="1:22" ht="19.5" customHeight="1">
      <c r="A46" s="31" t="s">
        <v>43</v>
      </c>
      <c r="B46" s="80">
        <v>49.1</v>
      </c>
      <c r="C46" s="36">
        <v>6530</v>
      </c>
      <c r="D46" s="32">
        <v>16564</v>
      </c>
      <c r="E46" s="36">
        <v>7604</v>
      </c>
      <c r="F46" s="36">
        <v>8960</v>
      </c>
      <c r="G46" s="36">
        <v>-180</v>
      </c>
      <c r="H46" s="36">
        <v>-144</v>
      </c>
      <c r="I46" s="33">
        <v>11.053054662379422</v>
      </c>
      <c r="J46" s="33">
        <v>30.66</v>
      </c>
      <c r="K46" s="34">
        <v>479</v>
      </c>
      <c r="L46" s="35">
        <v>3873</v>
      </c>
      <c r="M46" s="34">
        <v>8091.06</v>
      </c>
      <c r="N46" s="56">
        <v>6322.63</v>
      </c>
      <c r="O46" s="37">
        <v>185</v>
      </c>
      <c r="P46" s="38">
        <v>53.52</v>
      </c>
      <c r="Q46" s="39">
        <v>33</v>
      </c>
      <c r="R46" s="89">
        <v>10600</v>
      </c>
      <c r="S46" s="39">
        <v>6532.569</v>
      </c>
      <c r="T46" s="39">
        <v>1159.085</v>
      </c>
      <c r="U46" s="39">
        <v>95</v>
      </c>
      <c r="V46" s="40">
        <v>160</v>
      </c>
    </row>
    <row r="47" spans="1:22" ht="19.5" customHeight="1">
      <c r="A47" s="41" t="s">
        <v>44</v>
      </c>
      <c r="B47" s="79">
        <v>14.17</v>
      </c>
      <c r="C47" s="44">
        <v>5002</v>
      </c>
      <c r="D47" s="43">
        <v>14084</v>
      </c>
      <c r="E47" s="44">
        <v>6826</v>
      </c>
      <c r="F47" s="44">
        <v>7258</v>
      </c>
      <c r="G47" s="44">
        <v>-29</v>
      </c>
      <c r="H47" s="44">
        <v>-10</v>
      </c>
      <c r="I47" s="45">
        <v>15.657311669128507</v>
      </c>
      <c r="J47" s="45">
        <v>21.12</v>
      </c>
      <c r="K47" s="52">
        <v>421</v>
      </c>
      <c r="L47" s="53">
        <v>2778</v>
      </c>
      <c r="M47" s="54">
        <v>5757.79</v>
      </c>
      <c r="N47" s="46">
        <v>6225.58</v>
      </c>
      <c r="O47" s="49">
        <v>353</v>
      </c>
      <c r="P47" s="50">
        <v>132.78</v>
      </c>
      <c r="Q47" s="42">
        <v>50</v>
      </c>
      <c r="R47" s="87">
        <v>9210</v>
      </c>
      <c r="S47" s="42">
        <v>4538.001</v>
      </c>
      <c r="T47" s="42">
        <v>1096.431</v>
      </c>
      <c r="U47" s="42">
        <v>51</v>
      </c>
      <c r="V47" s="55">
        <v>113</v>
      </c>
    </row>
    <row r="48" spans="1:22" ht="19.5" customHeight="1">
      <c r="A48" s="57" t="s">
        <v>45</v>
      </c>
      <c r="B48" s="79">
        <v>25.26</v>
      </c>
      <c r="C48" s="44">
        <v>6536</v>
      </c>
      <c r="D48" s="43">
        <v>16688</v>
      </c>
      <c r="E48" s="44">
        <v>8107</v>
      </c>
      <c r="F48" s="44">
        <v>8581</v>
      </c>
      <c r="G48" s="44">
        <v>-88</v>
      </c>
      <c r="H48" s="44">
        <v>-15</v>
      </c>
      <c r="I48" s="45">
        <v>12.664970113037818</v>
      </c>
      <c r="J48" s="45">
        <v>24.79</v>
      </c>
      <c r="K48" s="54">
        <v>550</v>
      </c>
      <c r="L48" s="58">
        <v>4871</v>
      </c>
      <c r="M48" s="54">
        <v>12028.32</v>
      </c>
      <c r="N48" s="46">
        <v>6984.53</v>
      </c>
      <c r="O48" s="49">
        <v>772</v>
      </c>
      <c r="P48" s="59">
        <v>304.55</v>
      </c>
      <c r="Q48" s="42">
        <v>64</v>
      </c>
      <c r="R48" s="87">
        <v>12196</v>
      </c>
      <c r="S48" s="42">
        <v>5095.6630000000005</v>
      </c>
      <c r="T48" s="42">
        <v>1286.6390000000001</v>
      </c>
      <c r="U48" s="42">
        <v>48</v>
      </c>
      <c r="V48" s="55">
        <v>144</v>
      </c>
    </row>
    <row r="49" spans="1:22" ht="19.5" customHeight="1">
      <c r="A49" s="31" t="s">
        <v>46</v>
      </c>
      <c r="B49" s="80">
        <v>37.38</v>
      </c>
      <c r="C49" s="36">
        <v>2070</v>
      </c>
      <c r="D49" s="32">
        <v>5643</v>
      </c>
      <c r="E49" s="36">
        <v>2654</v>
      </c>
      <c r="F49" s="36">
        <v>2989</v>
      </c>
      <c r="G49" s="36">
        <v>-29</v>
      </c>
      <c r="H49" s="36">
        <v>-119</v>
      </c>
      <c r="I49" s="33">
        <v>10.133111480865225</v>
      </c>
      <c r="J49" s="33">
        <v>31.24</v>
      </c>
      <c r="K49" s="34">
        <v>207</v>
      </c>
      <c r="L49" s="35">
        <v>1754</v>
      </c>
      <c r="M49" s="34">
        <v>12217.78</v>
      </c>
      <c r="N49" s="56">
        <v>3727</v>
      </c>
      <c r="O49" s="60">
        <v>352</v>
      </c>
      <c r="P49" s="38">
        <v>124.97</v>
      </c>
      <c r="Q49" s="39">
        <v>4</v>
      </c>
      <c r="R49" s="89">
        <v>5116</v>
      </c>
      <c r="S49" s="39">
        <v>2954.069</v>
      </c>
      <c r="T49" s="39">
        <v>412.618</v>
      </c>
      <c r="U49" s="39">
        <v>17</v>
      </c>
      <c r="V49" s="61">
        <v>46</v>
      </c>
    </row>
    <row r="50" spans="1:22" ht="45" customHeight="1">
      <c r="A50" s="62" t="s">
        <v>47</v>
      </c>
      <c r="B50" s="62" t="s">
        <v>48</v>
      </c>
      <c r="C50" s="96" t="s">
        <v>73</v>
      </c>
      <c r="D50" s="99"/>
      <c r="E50" s="99"/>
      <c r="F50" s="99"/>
      <c r="G50" s="99"/>
      <c r="H50" s="99"/>
      <c r="I50" s="99"/>
      <c r="J50" s="97"/>
      <c r="K50" s="98" t="s">
        <v>95</v>
      </c>
      <c r="L50" s="97"/>
      <c r="M50" s="96" t="s">
        <v>74</v>
      </c>
      <c r="N50" s="99"/>
      <c r="O50" s="99"/>
      <c r="P50" s="97"/>
      <c r="Q50" s="90" t="s">
        <v>61</v>
      </c>
      <c r="R50" s="91" t="s">
        <v>97</v>
      </c>
      <c r="S50" s="98" t="s">
        <v>96</v>
      </c>
      <c r="T50" s="97"/>
      <c r="U50" s="96" t="s">
        <v>49</v>
      </c>
      <c r="V50" s="97"/>
    </row>
    <row r="51" spans="1:14" ht="17.2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22" ht="15" customHeight="1">
      <c r="A52" s="22" t="s">
        <v>50</v>
      </c>
      <c r="B52" s="63" t="s">
        <v>80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13"/>
      <c r="N52" s="13"/>
      <c r="Q52" s="65"/>
      <c r="R52" s="65"/>
      <c r="T52" s="65"/>
      <c r="U52" s="65"/>
      <c r="V52" s="66"/>
    </row>
    <row r="53" spans="1:22" ht="15" customHeight="1">
      <c r="A53" s="22"/>
      <c r="B53" s="67" t="s">
        <v>81</v>
      </c>
      <c r="C53" s="68"/>
      <c r="D53" s="69"/>
      <c r="E53" s="69"/>
      <c r="F53" s="65"/>
      <c r="G53" s="65"/>
      <c r="H53" s="65"/>
      <c r="I53" s="5"/>
      <c r="J53" s="5"/>
      <c r="K53" s="66"/>
      <c r="L53" s="64"/>
      <c r="M53" s="13"/>
      <c r="N53" s="13"/>
      <c r="Q53" s="65"/>
      <c r="R53" s="65"/>
      <c r="T53" s="65"/>
      <c r="U53" s="65"/>
      <c r="V53" s="66"/>
    </row>
    <row r="54" spans="1:22" s="5" customFormat="1" ht="15" customHeight="1">
      <c r="A54" s="74"/>
      <c r="B54" s="81" t="s">
        <v>99</v>
      </c>
      <c r="C54" s="82"/>
      <c r="D54" s="70"/>
      <c r="E54" s="70"/>
      <c r="F54" s="70"/>
      <c r="G54" s="70"/>
      <c r="H54" s="70"/>
      <c r="I54" s="70"/>
      <c r="J54" s="70"/>
      <c r="K54" s="70"/>
      <c r="L54" s="70"/>
      <c r="M54" s="65"/>
      <c r="N54" s="65"/>
      <c r="Q54" s="65"/>
      <c r="R54" s="65"/>
      <c r="T54" s="65"/>
      <c r="U54" s="65"/>
      <c r="V54" s="75"/>
    </row>
    <row r="55" spans="1:22" s="5" customFormat="1" ht="15" customHeight="1">
      <c r="A55" s="74"/>
      <c r="B55" s="81" t="s">
        <v>100</v>
      </c>
      <c r="C55" s="82"/>
      <c r="D55" s="70"/>
      <c r="E55" s="70"/>
      <c r="F55" s="70"/>
      <c r="G55" s="70"/>
      <c r="H55" s="70"/>
      <c r="I55" s="70"/>
      <c r="J55" s="70"/>
      <c r="K55" s="70"/>
      <c r="L55" s="70"/>
      <c r="M55" s="65"/>
      <c r="N55" s="65"/>
      <c r="Q55" s="65"/>
      <c r="R55" s="65"/>
      <c r="T55" s="65"/>
      <c r="U55" s="65"/>
      <c r="V55" s="75"/>
    </row>
    <row r="56" ht="15" customHeight="1">
      <c r="B56" s="67"/>
    </row>
    <row r="57" ht="15" customHeight="1"/>
  </sheetData>
  <sheetProtection/>
  <mergeCells count="8">
    <mergeCell ref="A3:A4"/>
    <mergeCell ref="U50:V50"/>
    <mergeCell ref="S50:T50"/>
    <mergeCell ref="M50:P50"/>
    <mergeCell ref="G3:H3"/>
    <mergeCell ref="I3:J3"/>
    <mergeCell ref="K50:L50"/>
    <mergeCell ref="C50:J50"/>
  </mergeCells>
  <printOptions/>
  <pageMargins left="0.4724409448818898" right="0.4330708661417323" top="0.36" bottom="0.24" header="0.32" footer="0.16"/>
  <pageSetup fitToHeight="1" fitToWidth="1" horizontalDpi="600" verticalDpi="600" orientation="landscape" paperSize="8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2014-02-25T04:42:54Z</dcterms:created>
  <dcterms:modified xsi:type="dcterms:W3CDTF">2014-02-25T04:43:05Z</dcterms:modified>
  <cp:category/>
  <cp:version/>
  <cp:contentType/>
  <cp:contentStatus/>
</cp:coreProperties>
</file>