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365"/>
  </bookViews>
  <sheets>
    <sheet name="要許可施設" sheetId="1" r:id="rId1"/>
    <sheet name="非許可施設" sheetId="2" r:id="rId2"/>
  </sheets>
  <definedNames>
    <definedName name="_xlnm.Print_Area" localSheetId="1">非許可施設!$A$1:$N$18</definedName>
    <definedName name="_xlnm.Print_Area" localSheetId="0">要許可施設!$A$1:$N$41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2" l="1"/>
  <c r="L18" i="2"/>
  <c r="K18" i="2"/>
  <c r="J18" i="2"/>
  <c r="I18" i="2"/>
  <c r="H18" i="2"/>
  <c r="G18" i="2"/>
  <c r="F18" i="2"/>
  <c r="E18" i="2"/>
  <c r="D18" i="2"/>
  <c r="C18" i="2"/>
  <c r="N41" i="1"/>
  <c r="M41" i="1"/>
  <c r="L41" i="1"/>
  <c r="K41" i="1"/>
  <c r="I41" i="1"/>
  <c r="H41" i="1"/>
  <c r="G41" i="1"/>
  <c r="F41" i="1"/>
  <c r="E41" i="1"/>
  <c r="D41" i="1"/>
  <c r="C41" i="1"/>
</calcChain>
</file>

<file path=xl/sharedStrings.xml><?xml version="1.0" encoding="utf-8"?>
<sst xmlns="http://schemas.openxmlformats.org/spreadsheetml/2006/main" count="82" uniqueCount="74">
  <si>
    <t>区分</t>
    <rPh sb="0" eb="2">
      <t>クブン</t>
    </rPh>
    <phoneticPr fontId="1"/>
  </si>
  <si>
    <t>食品衛生法関係</t>
    <rPh sb="0" eb="2">
      <t>ショクヒン</t>
    </rPh>
    <rPh sb="2" eb="5">
      <t>エイセイホウ</t>
    </rPh>
    <rPh sb="5" eb="7">
      <t>カンケイ</t>
    </rPh>
    <phoneticPr fontId="1"/>
  </si>
  <si>
    <t>食品表示法関係</t>
    <rPh sb="0" eb="2">
      <t>ショクヒン</t>
    </rPh>
    <rPh sb="2" eb="4">
      <t>ヒョウジ</t>
    </rPh>
    <rPh sb="4" eb="5">
      <t>ホウ</t>
    </rPh>
    <rPh sb="5" eb="7">
      <t>カンケイ</t>
    </rPh>
    <phoneticPr fontId="1"/>
  </si>
  <si>
    <t>調査・監視指導延べ施設数</t>
    <rPh sb="0" eb="2">
      <t>チョウサ</t>
    </rPh>
    <rPh sb="3" eb="5">
      <t>カンシ</t>
    </rPh>
    <rPh sb="5" eb="7">
      <t>シドウ</t>
    </rPh>
    <rPh sb="7" eb="8">
      <t>ノ</t>
    </rPh>
    <rPh sb="9" eb="12">
      <t>シセツスウ</t>
    </rPh>
    <phoneticPr fontId="1"/>
  </si>
  <si>
    <t>違反発見
施設数</t>
    <rPh sb="0" eb="2">
      <t>イハン</t>
    </rPh>
    <rPh sb="2" eb="4">
      <t>ハッケン</t>
    </rPh>
    <rPh sb="5" eb="8">
      <t>シセツスウ</t>
    </rPh>
    <phoneticPr fontId="1"/>
  </si>
  <si>
    <t>違反件数</t>
    <rPh sb="0" eb="2">
      <t>イハン</t>
    </rPh>
    <rPh sb="2" eb="4">
      <t>ケンスウ</t>
    </rPh>
    <phoneticPr fontId="1"/>
  </si>
  <si>
    <t>調査・監視指導延べ施設数</t>
    <phoneticPr fontId="1"/>
  </si>
  <si>
    <t>違反発見延べ施設数</t>
    <phoneticPr fontId="1"/>
  </si>
  <si>
    <t>施設基準
違反</t>
    <rPh sb="0" eb="2">
      <t>シセツ</t>
    </rPh>
    <rPh sb="2" eb="4">
      <t>キジュン</t>
    </rPh>
    <rPh sb="5" eb="7">
      <t>イハン</t>
    </rPh>
    <phoneticPr fontId="1"/>
  </si>
  <si>
    <t>管理運営
基準違反</t>
    <rPh sb="0" eb="2">
      <t>カンリ</t>
    </rPh>
    <rPh sb="2" eb="4">
      <t>ウンエイ</t>
    </rPh>
    <rPh sb="5" eb="7">
      <t>キジュン</t>
    </rPh>
    <rPh sb="7" eb="9">
      <t>イハン</t>
    </rPh>
    <phoneticPr fontId="1"/>
  </si>
  <si>
    <t>製造基準
等違反</t>
    <rPh sb="0" eb="2">
      <t>セイゾウ</t>
    </rPh>
    <rPh sb="2" eb="4">
      <t>キジュン</t>
    </rPh>
    <rPh sb="5" eb="6">
      <t>トウ</t>
    </rPh>
    <rPh sb="6" eb="8">
      <t>イハン</t>
    </rPh>
    <phoneticPr fontId="1"/>
  </si>
  <si>
    <t>その他</t>
    <rPh sb="2" eb="3">
      <t>タ</t>
    </rPh>
    <phoneticPr fontId="1"/>
  </si>
  <si>
    <t>衛生事項</t>
    <phoneticPr fontId="1"/>
  </si>
  <si>
    <t>保健事項</t>
    <phoneticPr fontId="1"/>
  </si>
  <si>
    <t>品質事項</t>
    <rPh sb="0" eb="2">
      <t>ヒンシツ</t>
    </rPh>
    <rPh sb="2" eb="4">
      <t>ジコウ</t>
    </rPh>
    <phoneticPr fontId="1"/>
  </si>
  <si>
    <t>その他</t>
    <rPh sb="2" eb="3">
      <t>タ</t>
    </rPh>
    <phoneticPr fontId="1"/>
  </si>
  <si>
    <t>食品衛生法関係</t>
    <rPh sb="0" eb="2">
      <t>ショクヒン</t>
    </rPh>
    <rPh sb="2" eb="4">
      <t>エイセイ</t>
    </rPh>
    <rPh sb="4" eb="5">
      <t>ホウ</t>
    </rPh>
    <rPh sb="5" eb="7">
      <t>カンケイ</t>
    </rPh>
    <phoneticPr fontId="1"/>
  </si>
  <si>
    <t>食品表示法関係</t>
    <rPh sb="0" eb="2">
      <t>ショクヒン</t>
    </rPh>
    <rPh sb="2" eb="4">
      <t>ヒョウジ</t>
    </rPh>
    <rPh sb="4" eb="5">
      <t>ホウ</t>
    </rPh>
    <rPh sb="5" eb="7">
      <t>カンケイ</t>
    </rPh>
    <phoneticPr fontId="1"/>
  </si>
  <si>
    <t>調査・監視指導延べ施設数</t>
    <rPh sb="0" eb="2">
      <t>チョウサ</t>
    </rPh>
    <rPh sb="3" eb="5">
      <t>カンシ</t>
    </rPh>
    <rPh sb="5" eb="7">
      <t>シドウ</t>
    </rPh>
    <rPh sb="7" eb="8">
      <t>エン</t>
    </rPh>
    <rPh sb="9" eb="12">
      <t>シセツスウ</t>
    </rPh>
    <phoneticPr fontId="1"/>
  </si>
  <si>
    <t>違反発見施設数</t>
    <rPh sb="0" eb="2">
      <t>イハン</t>
    </rPh>
    <rPh sb="2" eb="4">
      <t>ハッケン</t>
    </rPh>
    <rPh sb="4" eb="7">
      <t>シセツスウ</t>
    </rPh>
    <phoneticPr fontId="1"/>
  </si>
  <si>
    <t>違反件数</t>
    <rPh sb="0" eb="2">
      <t>イハン</t>
    </rPh>
    <rPh sb="2" eb="4">
      <t>ケンスウ</t>
    </rPh>
    <phoneticPr fontId="1"/>
  </si>
  <si>
    <t>調査・監視指導延べ施設数</t>
    <phoneticPr fontId="1"/>
  </si>
  <si>
    <t>違反発見延べ施設数</t>
    <phoneticPr fontId="1"/>
  </si>
  <si>
    <t>設備の不備</t>
    <rPh sb="0" eb="2">
      <t>セツビ</t>
    </rPh>
    <rPh sb="3" eb="5">
      <t>フビ</t>
    </rPh>
    <phoneticPr fontId="1"/>
  </si>
  <si>
    <t>食品の取扱不良</t>
    <rPh sb="0" eb="2">
      <t>ショクヒン</t>
    </rPh>
    <rPh sb="3" eb="5">
      <t>トリアツカイ</t>
    </rPh>
    <rPh sb="5" eb="7">
      <t>フリョウ</t>
    </rPh>
    <phoneticPr fontId="1"/>
  </si>
  <si>
    <t>その他</t>
    <phoneticPr fontId="1"/>
  </si>
  <si>
    <t>施設にかかる違反（要許可施設）</t>
    <phoneticPr fontId="1"/>
  </si>
  <si>
    <t>施設にかかる違反（非許可施設）</t>
    <phoneticPr fontId="1"/>
  </si>
  <si>
    <t>飲食店営業</t>
    <rPh sb="0" eb="3">
      <t>インショクテン</t>
    </rPh>
    <rPh sb="3" eb="5">
      <t>エイギョウ</t>
    </rPh>
    <phoneticPr fontId="1"/>
  </si>
  <si>
    <t>菓子製造業</t>
    <rPh sb="0" eb="2">
      <t>カシ</t>
    </rPh>
    <rPh sb="2" eb="5">
      <t>セイゾウギョウ</t>
    </rPh>
    <phoneticPr fontId="1"/>
  </si>
  <si>
    <t>乳処理業</t>
    <rPh sb="0" eb="1">
      <t>ニュウ</t>
    </rPh>
    <rPh sb="1" eb="3">
      <t>ショリ</t>
    </rPh>
    <rPh sb="3" eb="4">
      <t>ギョウ</t>
    </rPh>
    <phoneticPr fontId="1"/>
  </si>
  <si>
    <t>特別牛乳さく取処理業</t>
    <rPh sb="0" eb="2">
      <t>トクベツ</t>
    </rPh>
    <rPh sb="2" eb="4">
      <t>ギュウニュウ</t>
    </rPh>
    <rPh sb="6" eb="7">
      <t>シュ</t>
    </rPh>
    <rPh sb="7" eb="9">
      <t>ショリ</t>
    </rPh>
    <rPh sb="9" eb="10">
      <t>ギョウ</t>
    </rPh>
    <phoneticPr fontId="1"/>
  </si>
  <si>
    <t>乳製品製造業</t>
    <rPh sb="0" eb="3">
      <t>ニュウセイヒン</t>
    </rPh>
    <rPh sb="3" eb="6">
      <t>セイゾウギョウ</t>
    </rPh>
    <phoneticPr fontId="1"/>
  </si>
  <si>
    <t>集乳業</t>
    <rPh sb="0" eb="1">
      <t>シュウ</t>
    </rPh>
    <rPh sb="1" eb="3">
      <t>ニュウギョウ</t>
    </rPh>
    <phoneticPr fontId="1"/>
  </si>
  <si>
    <t>魚介類販売業</t>
    <rPh sb="0" eb="3">
      <t>ギョカイルイ</t>
    </rPh>
    <rPh sb="3" eb="6">
      <t>ハンバイギョウ</t>
    </rPh>
    <phoneticPr fontId="1"/>
  </si>
  <si>
    <t>魚介類せり売り営業</t>
    <rPh sb="0" eb="3">
      <t>ギョカイルイ</t>
    </rPh>
    <rPh sb="5" eb="6">
      <t>ウ</t>
    </rPh>
    <rPh sb="7" eb="9">
      <t>エイギョウ</t>
    </rPh>
    <phoneticPr fontId="1"/>
  </si>
  <si>
    <t>魚肉ねり製品製造業</t>
    <rPh sb="0" eb="2">
      <t>ギョニク</t>
    </rPh>
    <rPh sb="4" eb="6">
      <t>セイヒン</t>
    </rPh>
    <rPh sb="6" eb="9">
      <t>セイゾウギョウ</t>
    </rPh>
    <phoneticPr fontId="1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</si>
  <si>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1"/>
  </si>
  <si>
    <t>かん詰又はびん詰食品製造業</t>
    <rPh sb="2" eb="3">
      <t>ヅ</t>
    </rPh>
    <rPh sb="3" eb="4">
      <t>マタ</t>
    </rPh>
    <rPh sb="7" eb="8">
      <t>ツ</t>
    </rPh>
    <rPh sb="8" eb="10">
      <t>ショクヒン</t>
    </rPh>
    <rPh sb="10" eb="13">
      <t>セイゾウギョウ</t>
    </rPh>
    <phoneticPr fontId="1"/>
  </si>
  <si>
    <t>喫茶店営業</t>
    <rPh sb="0" eb="3">
      <t>キッサテン</t>
    </rPh>
    <rPh sb="3" eb="5">
      <t>エイギョウ</t>
    </rPh>
    <phoneticPr fontId="1"/>
  </si>
  <si>
    <t>あん類製造業</t>
    <rPh sb="2" eb="3">
      <t>ルイ</t>
    </rPh>
    <rPh sb="3" eb="6">
      <t>セイゾウギョウ</t>
    </rPh>
    <phoneticPr fontId="1"/>
  </si>
  <si>
    <t>ｱｲｽｸﾘｰﾑ類製造業</t>
    <rPh sb="7" eb="8">
      <t>ルイ</t>
    </rPh>
    <rPh sb="8" eb="11">
      <t>セイゾウギョウ</t>
    </rPh>
    <phoneticPr fontId="1"/>
  </si>
  <si>
    <t>乳類販売業</t>
    <rPh sb="0" eb="2">
      <t>ニュウルイ</t>
    </rPh>
    <rPh sb="2" eb="5">
      <t>ハンバイギョウ</t>
    </rPh>
    <phoneticPr fontId="1"/>
  </si>
  <si>
    <t>食肉処理業</t>
    <rPh sb="0" eb="2">
      <t>ショクニク</t>
    </rPh>
    <rPh sb="2" eb="4">
      <t>ショリ</t>
    </rPh>
    <rPh sb="4" eb="5">
      <t>ギョウ</t>
    </rPh>
    <phoneticPr fontId="1"/>
  </si>
  <si>
    <t>食肉販売業</t>
    <rPh sb="0" eb="2">
      <t>ショクニク</t>
    </rPh>
    <rPh sb="2" eb="5">
      <t>ハンバイギョウ</t>
    </rPh>
    <phoneticPr fontId="1"/>
  </si>
  <si>
    <t>食肉製品製造業</t>
    <rPh sb="0" eb="2">
      <t>ショクニク</t>
    </rPh>
    <rPh sb="2" eb="4">
      <t>セイヒン</t>
    </rPh>
    <rPh sb="4" eb="7">
      <t>セイゾウギョウ</t>
    </rPh>
    <phoneticPr fontId="1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</si>
  <si>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1"/>
  </si>
  <si>
    <t>食用油脂製造業</t>
    <rPh sb="0" eb="3">
      <t>ショクヨウアブラ</t>
    </rPh>
    <rPh sb="3" eb="4">
      <t>アブラ</t>
    </rPh>
    <rPh sb="4" eb="7">
      <t>セイゾウギョウ</t>
    </rPh>
    <phoneticPr fontId="1"/>
  </si>
  <si>
    <t>ﾏｰｶﾞﾘﾝ又はｼｮｰﾄﾆﾝｸﾞ製造業</t>
    <rPh sb="6" eb="7">
      <t>マタ</t>
    </rPh>
    <rPh sb="16" eb="19">
      <t>セイゾウギョウ</t>
    </rPh>
    <phoneticPr fontId="1"/>
  </si>
  <si>
    <t>みそ製造業</t>
    <rPh sb="2" eb="5">
      <t>セイゾウギョウ</t>
    </rPh>
    <phoneticPr fontId="1"/>
  </si>
  <si>
    <t>醤油製造業</t>
    <rPh sb="0" eb="2">
      <t>ショウユ</t>
    </rPh>
    <rPh sb="2" eb="5">
      <t>セイゾウギョウ</t>
    </rPh>
    <phoneticPr fontId="1"/>
  </si>
  <si>
    <t>ソース類製造業</t>
    <rPh sb="3" eb="4">
      <t>ルイ</t>
    </rPh>
    <rPh sb="4" eb="7">
      <t>セイゾウギョウ</t>
    </rPh>
    <phoneticPr fontId="1"/>
  </si>
  <si>
    <t>酒類製造業</t>
    <rPh sb="0" eb="2">
      <t>シュルイ</t>
    </rPh>
    <rPh sb="2" eb="5">
      <t>セイゾウギョウ</t>
    </rPh>
    <phoneticPr fontId="1"/>
  </si>
  <si>
    <t>豆腐製造業</t>
    <rPh sb="0" eb="2">
      <t>トウフ</t>
    </rPh>
    <rPh sb="2" eb="5">
      <t>セイゾウギョウ</t>
    </rPh>
    <phoneticPr fontId="1"/>
  </si>
  <si>
    <t>納豆製造業</t>
    <rPh sb="0" eb="2">
      <t>ナットウ</t>
    </rPh>
    <rPh sb="2" eb="5">
      <t>セイゾウギョウ</t>
    </rPh>
    <phoneticPr fontId="1"/>
  </si>
  <si>
    <t>めん類製造業</t>
    <rPh sb="2" eb="3">
      <t>ルイ</t>
    </rPh>
    <rPh sb="3" eb="6">
      <t>セイゾウギョウ</t>
    </rPh>
    <phoneticPr fontId="1"/>
  </si>
  <si>
    <t>そうざい製造業</t>
    <rPh sb="4" eb="7">
      <t>セイゾウギョウ</t>
    </rPh>
    <phoneticPr fontId="1"/>
  </si>
  <si>
    <t>添加物（規格あり）製造業</t>
    <rPh sb="0" eb="3">
      <t>テンカブツ</t>
    </rPh>
    <rPh sb="4" eb="6">
      <t>キカク</t>
    </rPh>
    <rPh sb="9" eb="12">
      <t>セイゾウギョウ</t>
    </rPh>
    <phoneticPr fontId="1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</si>
  <si>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1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</si>
  <si>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1"/>
  </si>
  <si>
    <t>氷雪製造業</t>
    <rPh sb="0" eb="2">
      <t>ヒョウセツ</t>
    </rPh>
    <rPh sb="2" eb="5">
      <t>セイゾウギョウ</t>
    </rPh>
    <phoneticPr fontId="1"/>
  </si>
  <si>
    <t>氷雪販売業</t>
    <rPh sb="0" eb="2">
      <t>ヒョウセツ</t>
    </rPh>
    <rPh sb="2" eb="5">
      <t>ハンバイギョウ</t>
    </rPh>
    <phoneticPr fontId="1"/>
  </si>
  <si>
    <t>計</t>
    <rPh sb="0" eb="1">
      <t>ケイ</t>
    </rPh>
    <phoneticPr fontId="1"/>
  </si>
  <si>
    <t>給食施設</t>
    <rPh sb="0" eb="2">
      <t>キュウショク</t>
    </rPh>
    <rPh sb="2" eb="4">
      <t>シセツ</t>
    </rPh>
    <phoneticPr fontId="1"/>
  </si>
  <si>
    <t>乳さく取業</t>
    <rPh sb="0" eb="1">
      <t>チチ</t>
    </rPh>
    <rPh sb="3" eb="4">
      <t>トリ</t>
    </rPh>
    <rPh sb="4" eb="5">
      <t>ギョウ</t>
    </rPh>
    <phoneticPr fontId="1"/>
  </si>
  <si>
    <t>食品製造業</t>
    <rPh sb="0" eb="2">
      <t>ショクヒン</t>
    </rPh>
    <rPh sb="2" eb="5">
      <t>セイゾウギョウ</t>
    </rPh>
    <phoneticPr fontId="1"/>
  </si>
  <si>
    <t>野菜果物販売業</t>
    <rPh sb="0" eb="2">
      <t>ヤサイ</t>
    </rPh>
    <rPh sb="2" eb="4">
      <t>クダモノ</t>
    </rPh>
    <rPh sb="4" eb="7">
      <t>ハンバイギョウ</t>
    </rPh>
    <phoneticPr fontId="1"/>
  </si>
  <si>
    <t>そうざい販売業</t>
    <rPh sb="4" eb="7">
      <t>ハンバイギョウ</t>
    </rPh>
    <phoneticPr fontId="1"/>
  </si>
  <si>
    <t>菓子販売業</t>
    <rPh sb="0" eb="2">
      <t>カシ</t>
    </rPh>
    <rPh sb="2" eb="5">
      <t>ハンバイギョウ</t>
    </rPh>
    <phoneticPr fontId="1"/>
  </si>
  <si>
    <t>食品販売業</t>
    <rPh sb="0" eb="2">
      <t>ショクヒン</t>
    </rPh>
    <rPh sb="2" eb="5">
      <t>ハンバイギョウ</t>
    </rPh>
    <phoneticPr fontId="1"/>
  </si>
  <si>
    <t>添加物（規格なし）製造業</t>
    <rPh sb="0" eb="3">
      <t>テンカブツ</t>
    </rPh>
    <rPh sb="4" eb="6">
      <t>キカク</t>
    </rPh>
    <rPh sb="9" eb="12">
      <t>セイゾウギョウ</t>
    </rPh>
    <phoneticPr fontId="1"/>
  </si>
  <si>
    <t>添加物販売業</t>
    <rPh sb="0" eb="3">
      <t>テンカブツ</t>
    </rPh>
    <rPh sb="3" eb="6">
      <t>ハンバイギョウ</t>
    </rPh>
    <phoneticPr fontId="1"/>
  </si>
  <si>
    <t>氷雪採取業</t>
    <rPh sb="0" eb="2">
      <t>ヒョウセツ</t>
    </rPh>
    <rPh sb="2" eb="4">
      <t>サイシュ</t>
    </rPh>
    <rPh sb="4" eb="5">
      <t>ギョウ</t>
    </rPh>
    <phoneticPr fontId="1"/>
  </si>
  <si>
    <t>器具・容器包装、おもちゃの製造業又は販売業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</si>
</sst>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vertical="center"/>
      <protection locked="0"/>
    </xf>
    <xf numFmtId="176" fontId="3" fillId="2" borderId="21" xfId="0" applyNumberFormat="1" applyFont="1" applyFill="1" applyBorder="1" applyAlignment="1" applyProtection="1">
      <alignment vertical="center"/>
      <protection locked="0"/>
    </xf>
    <xf numFmtId="176" fontId="3" fillId="2" borderId="22" xfId="0" applyNumberFormat="1" applyFont="1" applyFill="1" applyBorder="1" applyAlignment="1" applyProtection="1">
      <alignment vertical="center"/>
      <protection locked="0"/>
    </xf>
    <xf numFmtId="176" fontId="3" fillId="2" borderId="23" xfId="0" applyNumberFormat="1" applyFont="1" applyFill="1" applyBorder="1" applyAlignment="1" applyProtection="1">
      <alignment vertical="center"/>
      <protection locked="0"/>
    </xf>
    <xf numFmtId="176" fontId="3" fillId="2" borderId="4" xfId="0" applyNumberFormat="1" applyFont="1" applyFill="1" applyBorder="1" applyAlignment="1" applyProtection="1">
      <alignment vertical="center"/>
      <protection locked="0"/>
    </xf>
    <xf numFmtId="176" fontId="3" fillId="2" borderId="24" xfId="0" applyNumberFormat="1" applyFont="1" applyFill="1" applyBorder="1" applyAlignment="1" applyProtection="1">
      <alignment vertical="center"/>
      <protection locked="0"/>
    </xf>
    <xf numFmtId="176" fontId="3" fillId="2" borderId="3" xfId="0" applyNumberFormat="1" applyFont="1" applyFill="1" applyBorder="1" applyAlignment="1" applyProtection="1">
      <alignment vertical="center"/>
      <protection locked="0"/>
    </xf>
    <xf numFmtId="0" fontId="3" fillId="2" borderId="25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176" fontId="3" fillId="2" borderId="26" xfId="0" applyNumberFormat="1" applyFont="1" applyFill="1" applyBorder="1" applyAlignment="1" applyProtection="1">
      <alignment vertical="center"/>
      <protection locked="0"/>
    </xf>
    <xf numFmtId="176" fontId="3" fillId="2" borderId="27" xfId="0" applyNumberFormat="1" applyFont="1" applyFill="1" applyBorder="1" applyAlignment="1" applyProtection="1">
      <alignment vertical="center"/>
      <protection locked="0"/>
    </xf>
    <xf numFmtId="176" fontId="3" fillId="2" borderId="28" xfId="0" applyNumberFormat="1" applyFont="1" applyFill="1" applyBorder="1" applyAlignment="1" applyProtection="1">
      <alignment vertical="center"/>
      <protection locked="0"/>
    </xf>
    <xf numFmtId="176" fontId="3" fillId="2" borderId="29" xfId="0" applyNumberFormat="1" applyFont="1" applyFill="1" applyBorder="1" applyAlignment="1" applyProtection="1">
      <alignment vertical="center"/>
      <protection locked="0"/>
    </xf>
    <xf numFmtId="176" fontId="3" fillId="2" borderId="9" xfId="0" applyNumberFormat="1" applyFont="1" applyFill="1" applyBorder="1" applyAlignment="1" applyProtection="1">
      <alignment vertical="center"/>
      <protection locked="0"/>
    </xf>
    <xf numFmtId="176" fontId="3" fillId="2" borderId="10" xfId="0" applyNumberFormat="1" applyFont="1" applyFill="1" applyBorder="1" applyAlignment="1" applyProtection="1">
      <alignment vertical="center"/>
      <protection locked="0"/>
    </xf>
    <xf numFmtId="0" fontId="3" fillId="2" borderId="30" xfId="0" applyFont="1" applyFill="1" applyBorder="1" applyAlignment="1" applyProtection="1">
      <alignment vertical="center"/>
      <protection locked="0"/>
    </xf>
    <xf numFmtId="0" fontId="3" fillId="2" borderId="31" xfId="0" applyFont="1" applyFill="1" applyBorder="1" applyAlignment="1" applyProtection="1">
      <alignment vertical="center"/>
      <protection locked="0"/>
    </xf>
    <xf numFmtId="176" fontId="3" fillId="2" borderId="32" xfId="0" applyNumberFormat="1" applyFont="1" applyFill="1" applyBorder="1" applyAlignment="1" applyProtection="1">
      <alignment vertical="center"/>
      <protection locked="0"/>
    </xf>
    <xf numFmtId="176" fontId="3" fillId="2" borderId="33" xfId="0" applyNumberFormat="1" applyFont="1" applyFill="1" applyBorder="1" applyAlignment="1" applyProtection="1">
      <alignment vertical="center"/>
      <protection locked="0"/>
    </xf>
    <xf numFmtId="176" fontId="3" fillId="2" borderId="34" xfId="0" applyNumberFormat="1" applyFont="1" applyFill="1" applyBorder="1" applyAlignment="1" applyProtection="1">
      <alignment vertical="center"/>
      <protection locked="0"/>
    </xf>
    <xf numFmtId="176" fontId="3" fillId="2" borderId="35" xfId="0" applyNumberFormat="1" applyFont="1" applyFill="1" applyBorder="1" applyAlignment="1" applyProtection="1">
      <alignment vertical="center"/>
      <protection locked="0"/>
    </xf>
    <xf numFmtId="176" fontId="3" fillId="2" borderId="36" xfId="0" applyNumberFormat="1" applyFont="1" applyFill="1" applyBorder="1" applyAlignment="1" applyProtection="1">
      <alignment vertical="center"/>
      <protection locked="0"/>
    </xf>
    <xf numFmtId="176" fontId="3" fillId="2" borderId="37" xfId="0" applyNumberFormat="1" applyFont="1" applyFill="1" applyBorder="1" applyAlignment="1" applyProtection="1">
      <alignment vertical="center"/>
      <protection locked="0"/>
    </xf>
    <xf numFmtId="176" fontId="3" fillId="2" borderId="17" xfId="0" applyNumberFormat="1" applyFont="1" applyFill="1" applyBorder="1" applyAlignment="1" applyProtection="1">
      <alignment horizontal="right" vertical="center"/>
      <protection locked="0"/>
    </xf>
    <xf numFmtId="176" fontId="3" fillId="2" borderId="18" xfId="0" applyNumberFormat="1" applyFont="1" applyFill="1" applyBorder="1" applyAlignment="1" applyProtection="1">
      <alignment horizontal="right" vertical="center"/>
      <protection locked="0"/>
    </xf>
    <xf numFmtId="176" fontId="3" fillId="2" borderId="19" xfId="0" applyNumberFormat="1" applyFont="1" applyFill="1" applyBorder="1" applyAlignment="1" applyProtection="1">
      <alignment horizontal="right" vertical="center"/>
      <protection locked="0"/>
    </xf>
    <xf numFmtId="176" fontId="3" fillId="2" borderId="40" xfId="0" applyNumberFormat="1" applyFont="1" applyFill="1" applyBorder="1" applyAlignment="1" applyProtection="1">
      <alignment vertical="center"/>
      <protection locked="0"/>
    </xf>
    <xf numFmtId="176" fontId="3" fillId="2" borderId="41" xfId="0" applyNumberFormat="1" applyFont="1" applyFill="1" applyBorder="1" applyAlignment="1" applyProtection="1">
      <alignment vertical="center"/>
      <protection locked="0"/>
    </xf>
    <xf numFmtId="176" fontId="3" fillId="2" borderId="42" xfId="0" applyNumberFormat="1" applyFont="1" applyFill="1" applyBorder="1" applyAlignment="1" applyProtection="1">
      <alignment vertical="center"/>
      <protection locked="0"/>
    </xf>
    <xf numFmtId="176" fontId="3" fillId="2" borderId="43" xfId="0" applyNumberFormat="1" applyFont="1" applyFill="1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176" fontId="3" fillId="2" borderId="21" xfId="0" applyNumberFormat="1" applyFont="1" applyFill="1" applyBorder="1" applyAlignment="1">
      <alignment vertical="center"/>
    </xf>
    <xf numFmtId="176" fontId="3" fillId="2" borderId="22" xfId="0" applyNumberFormat="1" applyFont="1" applyFill="1" applyBorder="1" applyAlignment="1">
      <alignment vertical="center"/>
    </xf>
    <xf numFmtId="176" fontId="3" fillId="2" borderId="23" xfId="0" applyNumberFormat="1" applyFont="1" applyFill="1" applyBorder="1" applyAlignment="1">
      <alignment vertical="center"/>
    </xf>
    <xf numFmtId="176" fontId="3" fillId="2" borderId="52" xfId="0" applyNumberFormat="1" applyFont="1" applyFill="1" applyBorder="1" applyAlignment="1">
      <alignment vertical="center"/>
    </xf>
    <xf numFmtId="176" fontId="3" fillId="2" borderId="53" xfId="0" applyNumberFormat="1" applyFont="1" applyFill="1" applyBorder="1" applyAlignment="1">
      <alignment vertical="center"/>
    </xf>
    <xf numFmtId="176" fontId="3" fillId="2" borderId="54" xfId="0" applyNumberFormat="1" applyFont="1" applyFill="1" applyBorder="1" applyAlignment="1">
      <alignment vertical="center"/>
    </xf>
    <xf numFmtId="176" fontId="3" fillId="2" borderId="55" xfId="0" applyNumberFormat="1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176" fontId="3" fillId="2" borderId="26" xfId="0" applyNumberFormat="1" applyFont="1" applyFill="1" applyBorder="1" applyAlignment="1">
      <alignment vertical="center"/>
    </xf>
    <xf numFmtId="176" fontId="3" fillId="2" borderId="27" xfId="0" applyNumberFormat="1" applyFont="1" applyFill="1" applyBorder="1" applyAlignment="1">
      <alignment vertical="center"/>
    </xf>
    <xf numFmtId="176" fontId="3" fillId="2" borderId="28" xfId="0" applyNumberFormat="1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176" fontId="3" fillId="2" borderId="29" xfId="0" applyNumberFormat="1" applyFont="1" applyFill="1" applyBorder="1" applyAlignment="1">
      <alignment vertical="center"/>
    </xf>
    <xf numFmtId="176" fontId="3" fillId="2" borderId="9" xfId="0" applyNumberFormat="1" applyFont="1" applyFill="1" applyBorder="1" applyAlignment="1">
      <alignment vertical="center"/>
    </xf>
    <xf numFmtId="176" fontId="3" fillId="2" borderId="56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 applyProtection="1">
      <alignment vertical="center"/>
      <protection locked="0"/>
    </xf>
    <xf numFmtId="176" fontId="3" fillId="2" borderId="7" xfId="0" applyNumberFormat="1" applyFont="1" applyFill="1" applyBorder="1" applyAlignment="1">
      <alignment vertical="center"/>
    </xf>
    <xf numFmtId="176" fontId="3" fillId="2" borderId="8" xfId="0" applyNumberFormat="1" applyFont="1" applyFill="1" applyBorder="1" applyAlignment="1">
      <alignment vertical="center"/>
    </xf>
    <xf numFmtId="176" fontId="3" fillId="2" borderId="14" xfId="0" applyNumberFormat="1" applyFont="1" applyFill="1" applyBorder="1" applyAlignment="1">
      <alignment vertical="center"/>
    </xf>
    <xf numFmtId="176" fontId="3" fillId="2" borderId="52" xfId="0" applyNumberFormat="1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>
      <alignment vertical="center"/>
    </xf>
    <xf numFmtId="176" fontId="3" fillId="2" borderId="32" xfId="0" applyNumberFormat="1" applyFont="1" applyFill="1" applyBorder="1" applyAlignment="1">
      <alignment vertical="center"/>
    </xf>
    <xf numFmtId="176" fontId="3" fillId="2" borderId="33" xfId="0" applyNumberFormat="1" applyFont="1" applyFill="1" applyBorder="1" applyAlignment="1">
      <alignment vertical="center"/>
    </xf>
    <xf numFmtId="176" fontId="3" fillId="2" borderId="34" xfId="0" applyNumberFormat="1" applyFont="1" applyFill="1" applyBorder="1" applyAlignment="1">
      <alignment vertical="center"/>
    </xf>
    <xf numFmtId="176" fontId="3" fillId="2" borderId="59" xfId="0" applyNumberFormat="1" applyFont="1" applyFill="1" applyBorder="1" applyAlignment="1" applyProtection="1">
      <alignment vertical="center"/>
      <protection locked="0"/>
    </xf>
    <xf numFmtId="176" fontId="3" fillId="2" borderId="60" xfId="0" applyNumberFormat="1" applyFont="1" applyFill="1" applyBorder="1" applyAlignment="1" applyProtection="1">
      <alignment vertical="center"/>
      <protection locked="0"/>
    </xf>
    <xf numFmtId="176" fontId="3" fillId="2" borderId="61" xfId="0" applyNumberFormat="1" applyFont="1" applyFill="1" applyBorder="1" applyAlignment="1" applyProtection="1">
      <alignment vertical="center"/>
      <protection locked="0"/>
    </xf>
    <xf numFmtId="176" fontId="3" fillId="2" borderId="62" xfId="0" applyNumberFormat="1" applyFont="1" applyFill="1" applyBorder="1" applyAlignment="1">
      <alignment horizontal="right" vertical="center"/>
    </xf>
    <xf numFmtId="176" fontId="3" fillId="2" borderId="47" xfId="0" applyNumberFormat="1" applyFont="1" applyFill="1" applyBorder="1" applyAlignment="1">
      <alignment horizontal="right" vertical="center"/>
    </xf>
    <xf numFmtId="176" fontId="3" fillId="2" borderId="41" xfId="0" applyNumberFormat="1" applyFont="1" applyFill="1" applyBorder="1" applyAlignment="1">
      <alignment horizontal="right" vertical="center"/>
    </xf>
    <xf numFmtId="176" fontId="3" fillId="2" borderId="43" xfId="0" applyNumberFormat="1" applyFont="1" applyFill="1" applyBorder="1" applyAlignment="1">
      <alignment horizontal="right" vertical="center"/>
    </xf>
    <xf numFmtId="176" fontId="3" fillId="2" borderId="63" xfId="0" applyNumberFormat="1" applyFont="1" applyFill="1" applyBorder="1" applyAlignment="1">
      <alignment vertical="center"/>
    </xf>
    <xf numFmtId="176" fontId="3" fillId="2" borderId="41" xfId="0" applyNumberFormat="1" applyFont="1" applyFill="1" applyBorder="1" applyAlignment="1">
      <alignment vertical="center"/>
    </xf>
    <xf numFmtId="176" fontId="3" fillId="2" borderId="42" xfId="0" applyNumberFormat="1" applyFont="1" applyFill="1" applyBorder="1" applyAlignment="1">
      <alignment vertical="center"/>
    </xf>
    <xf numFmtId="176" fontId="3" fillId="2" borderId="40" xfId="0" applyNumberFormat="1" applyFont="1" applyFill="1" applyBorder="1" applyAlignment="1">
      <alignment vertical="center"/>
    </xf>
    <xf numFmtId="176" fontId="3" fillId="2" borderId="43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3" fillId="2" borderId="68" xfId="0" applyFont="1" applyFill="1" applyBorder="1" applyAlignment="1" applyProtection="1">
      <alignment vertical="center" wrapText="1"/>
      <protection locked="0"/>
    </xf>
    <xf numFmtId="0" fontId="3" fillId="2" borderId="64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 wrapText="1" justifyLastLine="1"/>
      <protection locked="0"/>
    </xf>
    <xf numFmtId="0" fontId="3" fillId="4" borderId="18" xfId="0" applyFont="1" applyFill="1" applyBorder="1" applyAlignment="1" applyProtection="1">
      <alignment horizontal="center" vertical="center" wrapText="1" justifyLastLine="1"/>
      <protection locked="0"/>
    </xf>
    <xf numFmtId="0" fontId="3" fillId="4" borderId="14" xfId="0" applyFont="1" applyFill="1" applyBorder="1" applyAlignment="1" applyProtection="1">
      <alignment horizontal="center" vertical="center" justifyLastLine="1"/>
      <protection locked="0"/>
    </xf>
    <xf numFmtId="0" fontId="3" fillId="4" borderId="19" xfId="0" applyFont="1" applyFill="1" applyBorder="1" applyAlignment="1" applyProtection="1">
      <alignment horizontal="center" vertical="center" justifyLastLine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54" xfId="0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3" fillId="3" borderId="65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distributed" vertical="center" justifyLastLine="1"/>
      <protection locked="0"/>
    </xf>
    <xf numFmtId="0" fontId="3" fillId="2" borderId="2" xfId="0" applyFont="1" applyFill="1" applyBorder="1" applyAlignment="1" applyProtection="1">
      <alignment horizontal="distributed" vertical="center" justifyLastLine="1"/>
      <protection locked="0"/>
    </xf>
    <xf numFmtId="0" fontId="3" fillId="2" borderId="5" xfId="0" applyFont="1" applyFill="1" applyBorder="1" applyAlignment="1" applyProtection="1">
      <alignment horizontal="distributed" vertical="center" justifyLastLine="1"/>
      <protection locked="0"/>
    </xf>
    <xf numFmtId="0" fontId="3" fillId="2" borderId="6" xfId="0" applyFont="1" applyFill="1" applyBorder="1" applyAlignment="1" applyProtection="1">
      <alignment horizontal="distributed" vertical="center" justifyLastLine="1"/>
      <protection locked="0"/>
    </xf>
    <xf numFmtId="0" fontId="3" fillId="2" borderId="15" xfId="0" applyFont="1" applyFill="1" applyBorder="1" applyAlignment="1" applyProtection="1">
      <alignment horizontal="distributed" vertical="center" justifyLastLine="1"/>
      <protection locked="0"/>
    </xf>
    <xf numFmtId="0" fontId="3" fillId="2" borderId="16" xfId="0" applyFont="1" applyFill="1" applyBorder="1" applyAlignment="1" applyProtection="1">
      <alignment horizontal="distributed" vertical="center" justifyLastLine="1"/>
      <protection locked="0"/>
    </xf>
    <xf numFmtId="0" fontId="3" fillId="2" borderId="66" xfId="0" applyFont="1" applyFill="1" applyBorder="1" applyAlignment="1" applyProtection="1">
      <alignment horizontal="center" vertical="center" justifyLastLine="1"/>
      <protection locked="0"/>
    </xf>
    <xf numFmtId="0" fontId="3" fillId="2" borderId="67" xfId="0" applyFont="1" applyFill="1" applyBorder="1" applyAlignment="1" applyProtection="1">
      <alignment horizontal="center" vertical="center" justifyLastLine="1"/>
      <protection locked="0"/>
    </xf>
    <xf numFmtId="0" fontId="3" fillId="2" borderId="68" xfId="0" applyFont="1" applyFill="1" applyBorder="1" applyAlignment="1" applyProtection="1">
      <alignment horizontal="center" vertical="center" justifyLastLine="1"/>
      <protection locked="0"/>
    </xf>
    <xf numFmtId="0" fontId="3" fillId="4" borderId="12" xfId="0" applyFont="1" applyFill="1" applyBorder="1" applyAlignment="1" applyProtection="1">
      <alignment horizontal="center" vertical="center" wrapText="1" justifyLastLine="1"/>
      <protection locked="0"/>
    </xf>
    <xf numFmtId="0" fontId="3" fillId="4" borderId="17" xfId="0" applyFont="1" applyFill="1" applyBorder="1" applyAlignment="1" applyProtection="1">
      <alignment horizontal="center" vertical="center" wrapText="1" justifyLastLine="1"/>
      <protection locked="0"/>
    </xf>
    <xf numFmtId="0" fontId="3" fillId="4" borderId="13" xfId="0" applyFont="1" applyFill="1" applyBorder="1" applyAlignment="1" applyProtection="1">
      <alignment horizontal="center" vertical="center" wrapText="1" justifyLastLine="1"/>
      <protection locked="0"/>
    </xf>
    <xf numFmtId="0" fontId="3" fillId="4" borderId="54" xfId="0" applyFont="1" applyFill="1" applyBorder="1" applyAlignment="1" applyProtection="1">
      <alignment horizontal="center" vertical="center" justifyLastLine="1"/>
      <protection locked="0"/>
    </xf>
    <xf numFmtId="0" fontId="3" fillId="4" borderId="20" xfId="0" applyFont="1" applyFill="1" applyBorder="1" applyAlignment="1" applyProtection="1">
      <alignment horizontal="center" vertical="center" justifyLastLine="1"/>
      <protection locked="0"/>
    </xf>
    <xf numFmtId="0" fontId="3" fillId="4" borderId="65" xfId="0" applyFont="1" applyFill="1" applyBorder="1" applyAlignment="1" applyProtection="1">
      <alignment horizontal="center" vertical="center" justifyLastLine="1"/>
      <protection locked="0"/>
    </xf>
    <xf numFmtId="0" fontId="3" fillId="2" borderId="66" xfId="0" applyFont="1" applyFill="1" applyBorder="1" applyAlignment="1" applyProtection="1">
      <alignment horizontal="center" vertical="center" wrapText="1"/>
      <protection locked="0"/>
    </xf>
    <xf numFmtId="0" fontId="3" fillId="2" borderId="67" xfId="0" applyFont="1" applyFill="1" applyBorder="1" applyAlignment="1" applyProtection="1">
      <alignment horizontal="center" vertical="center" wrapText="1"/>
      <protection locked="0"/>
    </xf>
    <xf numFmtId="0" fontId="3" fillId="2" borderId="68" xfId="0" applyFont="1" applyFill="1" applyBorder="1" applyAlignment="1" applyProtection="1">
      <alignment horizontal="center" vertical="center" wrapText="1"/>
      <protection locked="0"/>
    </xf>
    <xf numFmtId="0" fontId="3" fillId="2" borderId="57" xfId="0" applyFont="1" applyFill="1" applyBorder="1" applyAlignment="1">
      <alignment horizontal="left" wrapText="1"/>
    </xf>
    <xf numFmtId="0" fontId="3" fillId="2" borderId="58" xfId="0" applyFont="1" applyFill="1" applyBorder="1" applyAlignment="1">
      <alignment horizontal="left" wrapText="1"/>
    </xf>
    <xf numFmtId="0" fontId="3" fillId="2" borderId="38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distributed" vertical="center" justifyLastLine="1"/>
    </xf>
    <xf numFmtId="0" fontId="3" fillId="2" borderId="44" xfId="0" applyFont="1" applyFill="1" applyBorder="1" applyAlignment="1">
      <alignment horizontal="distributed" vertical="center" justifyLastLine="1"/>
    </xf>
    <xf numFmtId="0" fontId="3" fillId="2" borderId="5" xfId="0" applyFont="1" applyFill="1" applyBorder="1" applyAlignment="1">
      <alignment horizontal="distributed" vertical="center" justifyLastLine="1"/>
    </xf>
    <xf numFmtId="0" fontId="3" fillId="2" borderId="0" xfId="0" applyFont="1" applyFill="1" applyBorder="1" applyAlignment="1">
      <alignment horizontal="distributed" vertical="center" justifyLastLine="1"/>
    </xf>
    <xf numFmtId="0" fontId="3" fillId="2" borderId="15" xfId="0" applyFont="1" applyFill="1" applyBorder="1" applyAlignment="1">
      <alignment horizontal="distributed" vertical="center" justifyLastLine="1"/>
    </xf>
    <xf numFmtId="0" fontId="3" fillId="2" borderId="47" xfId="0" applyFont="1" applyFill="1" applyBorder="1" applyAlignment="1">
      <alignment horizontal="distributed" vertical="center" justifyLastLine="1"/>
    </xf>
    <xf numFmtId="0" fontId="3" fillId="2" borderId="70" xfId="0" applyFont="1" applyFill="1" applyBorder="1" applyAlignment="1">
      <alignment horizontal="center" vertical="center" justifyLastLine="1"/>
    </xf>
    <xf numFmtId="0" fontId="3" fillId="2" borderId="71" xfId="0" applyFont="1" applyFill="1" applyBorder="1" applyAlignment="1">
      <alignment horizontal="center" vertical="center" justifyLastLine="1"/>
    </xf>
    <xf numFmtId="0" fontId="3" fillId="2" borderId="72" xfId="0" applyFont="1" applyFill="1" applyBorder="1" applyAlignment="1">
      <alignment horizontal="center" vertical="center" justifyLastLine="1"/>
    </xf>
    <xf numFmtId="0" fontId="3" fillId="4" borderId="69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top"/>
    </xf>
    <xf numFmtId="0" fontId="3" fillId="4" borderId="55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65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30" zoomScaleNormal="100" zoomScaleSheetLayoutView="100" workbookViewId="0">
      <selection activeCell="A42" sqref="A42"/>
    </sheetView>
  </sheetViews>
  <sheetFormatPr defaultRowHeight="11.25" x14ac:dyDescent="0.15"/>
  <cols>
    <col min="1" max="1" width="3.83203125" style="1" customWidth="1"/>
    <col min="2" max="2" width="27.83203125" style="1" customWidth="1"/>
    <col min="3" max="3" width="14" style="1" customWidth="1"/>
    <col min="4" max="4" width="11.6640625" style="1" customWidth="1"/>
    <col min="5" max="5" width="11.1640625" style="1" customWidth="1"/>
    <col min="6" max="6" width="12" style="1" customWidth="1"/>
    <col min="7" max="7" width="11.33203125" style="1" customWidth="1"/>
    <col min="8" max="8" width="12.6640625" style="1" customWidth="1"/>
    <col min="9" max="10" width="13.83203125" style="1" customWidth="1"/>
    <col min="11" max="14" width="12" style="1" customWidth="1"/>
    <col min="15" max="15" width="1.83203125" style="7" customWidth="1"/>
    <col min="16" max="16384" width="9.33203125" style="1"/>
  </cols>
  <sheetData>
    <row r="1" spans="1:14" ht="21" customHeight="1" x14ac:dyDescent="0.15">
      <c r="A1" s="3" t="s">
        <v>26</v>
      </c>
      <c r="C1" s="4"/>
      <c r="D1" s="5"/>
      <c r="E1" s="4"/>
      <c r="F1" s="4"/>
      <c r="G1" s="4"/>
      <c r="H1" s="4"/>
      <c r="I1" s="6"/>
      <c r="J1" s="6"/>
      <c r="K1" s="2"/>
      <c r="L1" s="2"/>
      <c r="M1" s="2"/>
      <c r="N1" s="2"/>
    </row>
    <row r="2" spans="1:14" ht="12" customHeight="1" thickBot="1" x14ac:dyDescent="0.2">
      <c r="A2" s="83"/>
      <c r="B2" s="83"/>
      <c r="C2" s="83"/>
      <c r="D2" s="83"/>
      <c r="E2" s="83"/>
      <c r="F2" s="83"/>
      <c r="G2" s="83"/>
      <c r="H2" s="83"/>
      <c r="I2" s="7"/>
      <c r="J2" s="2"/>
      <c r="K2" s="2"/>
      <c r="L2" s="2"/>
      <c r="M2" s="2"/>
      <c r="N2" s="2"/>
    </row>
    <row r="3" spans="1:14" ht="18" customHeight="1" thickBot="1" x14ac:dyDescent="0.2">
      <c r="A3" s="107" t="s">
        <v>0</v>
      </c>
      <c r="B3" s="108"/>
      <c r="C3" s="113" t="s">
        <v>1</v>
      </c>
      <c r="D3" s="114"/>
      <c r="E3" s="114"/>
      <c r="F3" s="114"/>
      <c r="G3" s="114"/>
      <c r="H3" s="115"/>
      <c r="I3" s="122" t="s">
        <v>2</v>
      </c>
      <c r="J3" s="123"/>
      <c r="K3" s="123"/>
      <c r="L3" s="123"/>
      <c r="M3" s="124"/>
      <c r="N3" s="88"/>
    </row>
    <row r="4" spans="1:14" s="7" customFormat="1" ht="18" customHeight="1" x14ac:dyDescent="0.15">
      <c r="A4" s="109"/>
      <c r="B4" s="110"/>
      <c r="C4" s="116" t="s">
        <v>3</v>
      </c>
      <c r="D4" s="118" t="s">
        <v>4</v>
      </c>
      <c r="E4" s="119" t="s">
        <v>5</v>
      </c>
      <c r="F4" s="120"/>
      <c r="G4" s="120"/>
      <c r="H4" s="121"/>
      <c r="I4" s="97" t="s">
        <v>6</v>
      </c>
      <c r="J4" s="99" t="s">
        <v>7</v>
      </c>
      <c r="K4" s="100" t="s">
        <v>5</v>
      </c>
      <c r="L4" s="101"/>
      <c r="M4" s="101"/>
      <c r="N4" s="102"/>
    </row>
    <row r="5" spans="1:14" s="7" customFormat="1" ht="15" customHeight="1" x14ac:dyDescent="0.15">
      <c r="A5" s="109"/>
      <c r="B5" s="110"/>
      <c r="C5" s="116"/>
      <c r="D5" s="118"/>
      <c r="E5" s="91" t="s">
        <v>8</v>
      </c>
      <c r="F5" s="91" t="s">
        <v>9</v>
      </c>
      <c r="G5" s="91" t="s">
        <v>10</v>
      </c>
      <c r="H5" s="93" t="s">
        <v>11</v>
      </c>
      <c r="I5" s="97"/>
      <c r="J5" s="99"/>
      <c r="K5" s="95" t="s">
        <v>12</v>
      </c>
      <c r="L5" s="95" t="s">
        <v>13</v>
      </c>
      <c r="M5" s="95" t="s">
        <v>14</v>
      </c>
      <c r="N5" s="103" t="s">
        <v>15</v>
      </c>
    </row>
    <row r="6" spans="1:14" s="7" customFormat="1" ht="42" customHeight="1" thickBot="1" x14ac:dyDescent="0.2">
      <c r="A6" s="111"/>
      <c r="B6" s="112"/>
      <c r="C6" s="117"/>
      <c r="D6" s="92"/>
      <c r="E6" s="92"/>
      <c r="F6" s="92"/>
      <c r="G6" s="92"/>
      <c r="H6" s="94"/>
      <c r="I6" s="98"/>
      <c r="J6" s="96"/>
      <c r="K6" s="96"/>
      <c r="L6" s="96"/>
      <c r="M6" s="96"/>
      <c r="N6" s="104"/>
    </row>
    <row r="7" spans="1:14" ht="14.1" customHeight="1" x14ac:dyDescent="0.15">
      <c r="A7" s="8" t="s">
        <v>28</v>
      </c>
      <c r="B7" s="9"/>
      <c r="C7" s="10">
        <v>1146</v>
      </c>
      <c r="D7" s="11">
        <v>32</v>
      </c>
      <c r="E7" s="11">
        <v>2</v>
      </c>
      <c r="F7" s="11">
        <v>17</v>
      </c>
      <c r="G7" s="11">
        <v>0</v>
      </c>
      <c r="H7" s="12">
        <v>15</v>
      </c>
      <c r="I7" s="13">
        <v>386</v>
      </c>
      <c r="J7" s="14">
        <v>3</v>
      </c>
      <c r="K7" s="11">
        <v>3</v>
      </c>
      <c r="L7" s="11">
        <v>0</v>
      </c>
      <c r="M7" s="15">
        <v>0</v>
      </c>
      <c r="N7" s="12">
        <v>0</v>
      </c>
    </row>
    <row r="8" spans="1:14" ht="14.1" customHeight="1" x14ac:dyDescent="0.15">
      <c r="A8" s="16" t="s">
        <v>29</v>
      </c>
      <c r="B8" s="17"/>
      <c r="C8" s="18">
        <v>244</v>
      </c>
      <c r="D8" s="19">
        <v>7</v>
      </c>
      <c r="E8" s="19">
        <v>0</v>
      </c>
      <c r="F8" s="19">
        <v>2</v>
      </c>
      <c r="G8" s="19">
        <v>0</v>
      </c>
      <c r="H8" s="20">
        <v>5</v>
      </c>
      <c r="I8" s="21">
        <v>150</v>
      </c>
      <c r="J8" s="22">
        <v>0</v>
      </c>
      <c r="K8" s="19">
        <v>0</v>
      </c>
      <c r="L8" s="19">
        <v>0</v>
      </c>
      <c r="M8" s="23">
        <v>0</v>
      </c>
      <c r="N8" s="20">
        <v>0</v>
      </c>
    </row>
    <row r="9" spans="1:14" ht="14.1" customHeight="1" x14ac:dyDescent="0.15">
      <c r="A9" s="16" t="s">
        <v>30</v>
      </c>
      <c r="B9" s="17"/>
      <c r="C9" s="18">
        <v>2</v>
      </c>
      <c r="D9" s="19">
        <v>0</v>
      </c>
      <c r="E9" s="19">
        <v>0</v>
      </c>
      <c r="F9" s="19">
        <v>0</v>
      </c>
      <c r="G9" s="19">
        <v>0</v>
      </c>
      <c r="H9" s="20">
        <v>0</v>
      </c>
      <c r="I9" s="21">
        <v>2</v>
      </c>
      <c r="J9" s="22">
        <v>0</v>
      </c>
      <c r="K9" s="19">
        <v>0</v>
      </c>
      <c r="L9" s="19">
        <v>0</v>
      </c>
      <c r="M9" s="23">
        <v>0</v>
      </c>
      <c r="N9" s="20">
        <v>0</v>
      </c>
    </row>
    <row r="10" spans="1:14" ht="14.1" customHeight="1" x14ac:dyDescent="0.15">
      <c r="A10" s="16" t="s">
        <v>31</v>
      </c>
      <c r="B10" s="17"/>
      <c r="C10" s="18">
        <v>0</v>
      </c>
      <c r="D10" s="19">
        <v>0</v>
      </c>
      <c r="E10" s="19">
        <v>0</v>
      </c>
      <c r="F10" s="19">
        <v>0</v>
      </c>
      <c r="G10" s="19">
        <v>0</v>
      </c>
      <c r="H10" s="20">
        <v>0</v>
      </c>
      <c r="I10" s="21">
        <v>0</v>
      </c>
      <c r="J10" s="22">
        <v>0</v>
      </c>
      <c r="K10" s="19">
        <v>0</v>
      </c>
      <c r="L10" s="19">
        <v>0</v>
      </c>
      <c r="M10" s="23">
        <v>0</v>
      </c>
      <c r="N10" s="20">
        <v>0</v>
      </c>
    </row>
    <row r="11" spans="1:14" ht="14.1" customHeight="1" x14ac:dyDescent="0.15">
      <c r="A11" s="16" t="s">
        <v>32</v>
      </c>
      <c r="B11" s="17"/>
      <c r="C11" s="18">
        <v>6</v>
      </c>
      <c r="D11" s="19">
        <v>0</v>
      </c>
      <c r="E11" s="19">
        <v>0</v>
      </c>
      <c r="F11" s="19">
        <v>0</v>
      </c>
      <c r="G11" s="19">
        <v>0</v>
      </c>
      <c r="H11" s="20">
        <v>0</v>
      </c>
      <c r="I11" s="21">
        <v>5</v>
      </c>
      <c r="J11" s="22">
        <v>0</v>
      </c>
      <c r="K11" s="19">
        <v>0</v>
      </c>
      <c r="L11" s="19">
        <v>0</v>
      </c>
      <c r="M11" s="23">
        <v>0</v>
      </c>
      <c r="N11" s="20">
        <v>0</v>
      </c>
    </row>
    <row r="12" spans="1:14" ht="14.1" customHeight="1" x14ac:dyDescent="0.15">
      <c r="A12" s="16" t="s">
        <v>33</v>
      </c>
      <c r="B12" s="17"/>
      <c r="C12" s="18">
        <v>0</v>
      </c>
      <c r="D12" s="19">
        <v>0</v>
      </c>
      <c r="E12" s="19">
        <v>0</v>
      </c>
      <c r="F12" s="19">
        <v>0</v>
      </c>
      <c r="G12" s="19">
        <v>0</v>
      </c>
      <c r="H12" s="20">
        <v>0</v>
      </c>
      <c r="I12" s="21">
        <v>0</v>
      </c>
      <c r="J12" s="22">
        <v>0</v>
      </c>
      <c r="K12" s="19">
        <v>0</v>
      </c>
      <c r="L12" s="19">
        <v>0</v>
      </c>
      <c r="M12" s="23">
        <v>0</v>
      </c>
      <c r="N12" s="20">
        <v>0</v>
      </c>
    </row>
    <row r="13" spans="1:14" ht="14.1" customHeight="1" x14ac:dyDescent="0.15">
      <c r="A13" s="16" t="s">
        <v>34</v>
      </c>
      <c r="B13" s="17"/>
      <c r="C13" s="18">
        <v>1482</v>
      </c>
      <c r="D13" s="19">
        <v>25</v>
      </c>
      <c r="E13" s="19">
        <v>1</v>
      </c>
      <c r="F13" s="19">
        <v>10</v>
      </c>
      <c r="G13" s="19">
        <v>1</v>
      </c>
      <c r="H13" s="20">
        <v>17</v>
      </c>
      <c r="I13" s="21">
        <v>241</v>
      </c>
      <c r="J13" s="22">
        <v>14</v>
      </c>
      <c r="K13" s="19">
        <v>11</v>
      </c>
      <c r="L13" s="19">
        <v>0</v>
      </c>
      <c r="M13" s="23">
        <v>3</v>
      </c>
      <c r="N13" s="20">
        <v>0</v>
      </c>
    </row>
    <row r="14" spans="1:14" ht="14.1" customHeight="1" x14ac:dyDescent="0.15">
      <c r="A14" s="16" t="s">
        <v>35</v>
      </c>
      <c r="B14" s="17"/>
      <c r="C14" s="18">
        <v>45</v>
      </c>
      <c r="D14" s="19">
        <v>0</v>
      </c>
      <c r="E14" s="19">
        <v>0</v>
      </c>
      <c r="F14" s="19">
        <v>0</v>
      </c>
      <c r="G14" s="19">
        <v>0</v>
      </c>
      <c r="H14" s="20">
        <v>0</v>
      </c>
      <c r="I14" s="21">
        <v>44</v>
      </c>
      <c r="J14" s="22">
        <v>0</v>
      </c>
      <c r="K14" s="19">
        <v>0</v>
      </c>
      <c r="L14" s="19">
        <v>0</v>
      </c>
      <c r="M14" s="23">
        <v>0</v>
      </c>
      <c r="N14" s="20">
        <v>0</v>
      </c>
    </row>
    <row r="15" spans="1:14" ht="14.1" customHeight="1" x14ac:dyDescent="0.15">
      <c r="A15" s="16" t="s">
        <v>36</v>
      </c>
      <c r="B15" s="17"/>
      <c r="C15" s="18">
        <v>6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21">
        <v>4</v>
      </c>
      <c r="J15" s="22">
        <v>1</v>
      </c>
      <c r="K15" s="19">
        <v>1</v>
      </c>
      <c r="L15" s="19">
        <v>0</v>
      </c>
      <c r="M15" s="23">
        <v>0</v>
      </c>
      <c r="N15" s="20">
        <v>0</v>
      </c>
    </row>
    <row r="16" spans="1:14" ht="14.1" customHeight="1" x14ac:dyDescent="0.15">
      <c r="A16" s="16" t="s">
        <v>37</v>
      </c>
      <c r="B16" s="17"/>
      <c r="C16" s="18">
        <v>17</v>
      </c>
      <c r="D16" s="19">
        <v>0</v>
      </c>
      <c r="E16" s="19">
        <v>0</v>
      </c>
      <c r="F16" s="19">
        <v>0</v>
      </c>
      <c r="G16" s="19">
        <v>0</v>
      </c>
      <c r="H16" s="20">
        <v>0</v>
      </c>
      <c r="I16" s="21">
        <v>6</v>
      </c>
      <c r="J16" s="22">
        <v>0</v>
      </c>
      <c r="K16" s="19">
        <v>0</v>
      </c>
      <c r="L16" s="19">
        <v>0</v>
      </c>
      <c r="M16" s="23">
        <v>0</v>
      </c>
      <c r="N16" s="20">
        <v>0</v>
      </c>
    </row>
    <row r="17" spans="1:14" ht="14.1" customHeight="1" x14ac:dyDescent="0.15">
      <c r="A17" s="16" t="s">
        <v>38</v>
      </c>
      <c r="B17" s="17"/>
      <c r="C17" s="18">
        <v>4</v>
      </c>
      <c r="D17" s="19">
        <v>1</v>
      </c>
      <c r="E17" s="19">
        <v>0</v>
      </c>
      <c r="F17" s="19">
        <v>1</v>
      </c>
      <c r="G17" s="19">
        <v>0</v>
      </c>
      <c r="H17" s="20">
        <v>0</v>
      </c>
      <c r="I17" s="21">
        <v>2</v>
      </c>
      <c r="J17" s="22">
        <v>0</v>
      </c>
      <c r="K17" s="19">
        <v>0</v>
      </c>
      <c r="L17" s="19">
        <v>0</v>
      </c>
      <c r="M17" s="23">
        <v>0</v>
      </c>
      <c r="N17" s="20">
        <v>0</v>
      </c>
    </row>
    <row r="18" spans="1:14" ht="14.1" customHeight="1" x14ac:dyDescent="0.15">
      <c r="A18" s="24" t="s">
        <v>39</v>
      </c>
      <c r="B18" s="17"/>
      <c r="C18" s="18">
        <v>222</v>
      </c>
      <c r="D18" s="19">
        <v>0</v>
      </c>
      <c r="E18" s="19">
        <v>0</v>
      </c>
      <c r="F18" s="19">
        <v>0</v>
      </c>
      <c r="G18" s="19">
        <v>0</v>
      </c>
      <c r="H18" s="20">
        <v>0</v>
      </c>
      <c r="I18" s="21">
        <v>11</v>
      </c>
      <c r="J18" s="22">
        <v>0</v>
      </c>
      <c r="K18" s="19">
        <v>0</v>
      </c>
      <c r="L18" s="19">
        <v>0</v>
      </c>
      <c r="M18" s="23">
        <v>0</v>
      </c>
      <c r="N18" s="20">
        <v>0</v>
      </c>
    </row>
    <row r="19" spans="1:14" ht="14.1" customHeight="1" x14ac:dyDescent="0.15">
      <c r="A19" s="16" t="s">
        <v>40</v>
      </c>
      <c r="B19" s="17"/>
      <c r="C19" s="18">
        <v>0</v>
      </c>
      <c r="D19" s="19">
        <v>0</v>
      </c>
      <c r="E19" s="19">
        <v>0</v>
      </c>
      <c r="F19" s="19">
        <v>0</v>
      </c>
      <c r="G19" s="19">
        <v>0</v>
      </c>
      <c r="H19" s="20">
        <v>0</v>
      </c>
      <c r="I19" s="21">
        <v>0</v>
      </c>
      <c r="J19" s="22">
        <v>0</v>
      </c>
      <c r="K19" s="19">
        <v>0</v>
      </c>
      <c r="L19" s="19">
        <v>0</v>
      </c>
      <c r="M19" s="23">
        <v>0</v>
      </c>
      <c r="N19" s="20">
        <v>0</v>
      </c>
    </row>
    <row r="20" spans="1:14" ht="14.1" customHeight="1" x14ac:dyDescent="0.15">
      <c r="A20" s="16" t="s">
        <v>41</v>
      </c>
      <c r="B20" s="17"/>
      <c r="C20" s="18">
        <v>12</v>
      </c>
      <c r="D20" s="19">
        <v>2</v>
      </c>
      <c r="E20" s="19">
        <v>0</v>
      </c>
      <c r="F20" s="19">
        <v>0</v>
      </c>
      <c r="G20" s="19">
        <v>0</v>
      </c>
      <c r="H20" s="20">
        <v>2</v>
      </c>
      <c r="I20" s="21">
        <v>3</v>
      </c>
      <c r="J20" s="22">
        <v>0</v>
      </c>
      <c r="K20" s="19">
        <v>0</v>
      </c>
      <c r="L20" s="19">
        <v>0</v>
      </c>
      <c r="M20" s="23">
        <v>0</v>
      </c>
      <c r="N20" s="20">
        <v>0</v>
      </c>
    </row>
    <row r="21" spans="1:14" ht="14.1" customHeight="1" x14ac:dyDescent="0.15">
      <c r="A21" s="24" t="s">
        <v>42</v>
      </c>
      <c r="B21" s="17"/>
      <c r="C21" s="18">
        <v>386</v>
      </c>
      <c r="D21" s="19">
        <v>5</v>
      </c>
      <c r="E21" s="19">
        <v>0</v>
      </c>
      <c r="F21" s="19">
        <v>0</v>
      </c>
      <c r="G21" s="19">
        <v>1</v>
      </c>
      <c r="H21" s="20">
        <v>4</v>
      </c>
      <c r="I21" s="21">
        <v>155</v>
      </c>
      <c r="J21" s="22">
        <v>0</v>
      </c>
      <c r="K21" s="19">
        <v>0</v>
      </c>
      <c r="L21" s="19">
        <v>0</v>
      </c>
      <c r="M21" s="23">
        <v>0</v>
      </c>
      <c r="N21" s="20">
        <v>0</v>
      </c>
    </row>
    <row r="22" spans="1:14" ht="14.1" customHeight="1" x14ac:dyDescent="0.15">
      <c r="A22" s="16" t="s">
        <v>43</v>
      </c>
      <c r="B22" s="17"/>
      <c r="C22" s="18">
        <v>146</v>
      </c>
      <c r="D22" s="19">
        <v>1</v>
      </c>
      <c r="E22" s="19">
        <v>0</v>
      </c>
      <c r="F22" s="19">
        <v>1</v>
      </c>
      <c r="G22" s="19">
        <v>0</v>
      </c>
      <c r="H22" s="20">
        <v>0</v>
      </c>
      <c r="I22" s="21">
        <v>78</v>
      </c>
      <c r="J22" s="22">
        <v>0</v>
      </c>
      <c r="K22" s="19">
        <v>0</v>
      </c>
      <c r="L22" s="19">
        <v>0</v>
      </c>
      <c r="M22" s="23">
        <v>0</v>
      </c>
      <c r="N22" s="20">
        <v>0</v>
      </c>
    </row>
    <row r="23" spans="1:14" ht="14.1" customHeight="1" x14ac:dyDescent="0.15">
      <c r="A23" s="16" t="s">
        <v>44</v>
      </c>
      <c r="B23" s="17"/>
      <c r="C23" s="18">
        <v>328</v>
      </c>
      <c r="D23" s="19">
        <v>11</v>
      </c>
      <c r="E23" s="19">
        <v>1</v>
      </c>
      <c r="F23" s="19">
        <v>6</v>
      </c>
      <c r="G23" s="19">
        <v>0</v>
      </c>
      <c r="H23" s="20">
        <v>6</v>
      </c>
      <c r="I23" s="21">
        <v>238</v>
      </c>
      <c r="J23" s="22">
        <v>0</v>
      </c>
      <c r="K23" s="19">
        <v>0</v>
      </c>
      <c r="L23" s="19">
        <v>0</v>
      </c>
      <c r="M23" s="23">
        <v>0</v>
      </c>
      <c r="N23" s="20">
        <v>0</v>
      </c>
    </row>
    <row r="24" spans="1:14" ht="14.1" customHeight="1" x14ac:dyDescent="0.15">
      <c r="A24" s="16" t="s">
        <v>45</v>
      </c>
      <c r="B24" s="17"/>
      <c r="C24" s="18">
        <v>9</v>
      </c>
      <c r="D24" s="19">
        <v>0</v>
      </c>
      <c r="E24" s="19">
        <v>0</v>
      </c>
      <c r="F24" s="19">
        <v>0</v>
      </c>
      <c r="G24" s="19">
        <v>0</v>
      </c>
      <c r="H24" s="20">
        <v>0</v>
      </c>
      <c r="I24" s="21">
        <v>5</v>
      </c>
      <c r="J24" s="22">
        <v>0</v>
      </c>
      <c r="K24" s="19">
        <v>0</v>
      </c>
      <c r="L24" s="19">
        <v>0</v>
      </c>
      <c r="M24" s="23">
        <v>0</v>
      </c>
      <c r="N24" s="20">
        <v>0</v>
      </c>
    </row>
    <row r="25" spans="1:14" ht="14.1" customHeight="1" x14ac:dyDescent="0.15">
      <c r="A25" s="16" t="s">
        <v>46</v>
      </c>
      <c r="B25" s="17"/>
      <c r="C25" s="18">
        <v>1</v>
      </c>
      <c r="D25" s="19">
        <v>0</v>
      </c>
      <c r="E25" s="19">
        <v>0</v>
      </c>
      <c r="F25" s="19">
        <v>0</v>
      </c>
      <c r="G25" s="19">
        <v>0</v>
      </c>
      <c r="H25" s="20">
        <v>0</v>
      </c>
      <c r="I25" s="21">
        <v>1</v>
      </c>
      <c r="J25" s="22">
        <v>0</v>
      </c>
      <c r="K25" s="19">
        <v>0</v>
      </c>
      <c r="L25" s="19">
        <v>0</v>
      </c>
      <c r="M25" s="23">
        <v>0</v>
      </c>
      <c r="N25" s="20">
        <v>0</v>
      </c>
    </row>
    <row r="26" spans="1:14" ht="14.1" customHeight="1" x14ac:dyDescent="0.15">
      <c r="A26" s="16" t="s">
        <v>47</v>
      </c>
      <c r="B26" s="17"/>
      <c r="C26" s="18">
        <v>1</v>
      </c>
      <c r="D26" s="19">
        <v>0</v>
      </c>
      <c r="E26" s="19">
        <v>0</v>
      </c>
      <c r="F26" s="19">
        <v>0</v>
      </c>
      <c r="G26" s="19">
        <v>0</v>
      </c>
      <c r="H26" s="20">
        <v>0</v>
      </c>
      <c r="I26" s="21">
        <v>1</v>
      </c>
      <c r="J26" s="22">
        <v>0</v>
      </c>
      <c r="K26" s="19">
        <v>0</v>
      </c>
      <c r="L26" s="19">
        <v>0</v>
      </c>
      <c r="M26" s="23">
        <v>0</v>
      </c>
      <c r="N26" s="20">
        <v>0</v>
      </c>
    </row>
    <row r="27" spans="1:14" ht="14.1" customHeight="1" x14ac:dyDescent="0.15">
      <c r="A27" s="16" t="s">
        <v>48</v>
      </c>
      <c r="B27" s="17"/>
      <c r="C27" s="18">
        <v>0</v>
      </c>
      <c r="D27" s="19">
        <v>0</v>
      </c>
      <c r="E27" s="19">
        <v>0</v>
      </c>
      <c r="F27" s="19">
        <v>0</v>
      </c>
      <c r="G27" s="19">
        <v>0</v>
      </c>
      <c r="H27" s="20">
        <v>0</v>
      </c>
      <c r="I27" s="21">
        <v>0</v>
      </c>
      <c r="J27" s="22">
        <v>0</v>
      </c>
      <c r="K27" s="19">
        <v>0</v>
      </c>
      <c r="L27" s="19">
        <v>0</v>
      </c>
      <c r="M27" s="23">
        <v>0</v>
      </c>
      <c r="N27" s="20">
        <v>0</v>
      </c>
    </row>
    <row r="28" spans="1:14" ht="14.1" customHeight="1" x14ac:dyDescent="0.15">
      <c r="A28" s="16" t="s">
        <v>49</v>
      </c>
      <c r="B28" s="17"/>
      <c r="C28" s="18">
        <v>2</v>
      </c>
      <c r="D28" s="19">
        <v>0</v>
      </c>
      <c r="E28" s="19">
        <v>0</v>
      </c>
      <c r="F28" s="19">
        <v>0</v>
      </c>
      <c r="G28" s="19">
        <v>0</v>
      </c>
      <c r="H28" s="20">
        <v>0</v>
      </c>
      <c r="I28" s="21">
        <v>1</v>
      </c>
      <c r="J28" s="22">
        <v>0</v>
      </c>
      <c r="K28" s="19">
        <v>0</v>
      </c>
      <c r="L28" s="19">
        <v>0</v>
      </c>
      <c r="M28" s="23">
        <v>0</v>
      </c>
      <c r="N28" s="20">
        <v>0</v>
      </c>
    </row>
    <row r="29" spans="1:14" ht="14.1" customHeight="1" x14ac:dyDescent="0.15">
      <c r="A29" s="16" t="s">
        <v>50</v>
      </c>
      <c r="B29" s="17"/>
      <c r="C29" s="18">
        <v>0</v>
      </c>
      <c r="D29" s="19">
        <v>0</v>
      </c>
      <c r="E29" s="19">
        <v>0</v>
      </c>
      <c r="F29" s="19">
        <v>0</v>
      </c>
      <c r="G29" s="19">
        <v>0</v>
      </c>
      <c r="H29" s="20">
        <v>0</v>
      </c>
      <c r="I29" s="21">
        <v>0</v>
      </c>
      <c r="J29" s="22">
        <v>0</v>
      </c>
      <c r="K29" s="19">
        <v>0</v>
      </c>
      <c r="L29" s="19">
        <v>0</v>
      </c>
      <c r="M29" s="23">
        <v>0</v>
      </c>
      <c r="N29" s="20">
        <v>0</v>
      </c>
    </row>
    <row r="30" spans="1:14" ht="14.1" customHeight="1" x14ac:dyDescent="0.15">
      <c r="A30" s="16" t="s">
        <v>51</v>
      </c>
      <c r="B30" s="17"/>
      <c r="C30" s="18">
        <v>3</v>
      </c>
      <c r="D30" s="19">
        <v>0</v>
      </c>
      <c r="E30" s="19">
        <v>0</v>
      </c>
      <c r="F30" s="19">
        <v>0</v>
      </c>
      <c r="G30" s="19">
        <v>0</v>
      </c>
      <c r="H30" s="20">
        <v>0</v>
      </c>
      <c r="I30" s="21">
        <v>1</v>
      </c>
      <c r="J30" s="22">
        <v>0</v>
      </c>
      <c r="K30" s="19">
        <v>0</v>
      </c>
      <c r="L30" s="19">
        <v>0</v>
      </c>
      <c r="M30" s="23">
        <v>0</v>
      </c>
      <c r="N30" s="20">
        <v>0</v>
      </c>
    </row>
    <row r="31" spans="1:14" ht="14.1" customHeight="1" x14ac:dyDescent="0.15">
      <c r="A31" s="16" t="s">
        <v>52</v>
      </c>
      <c r="B31" s="17"/>
      <c r="C31" s="18">
        <v>2</v>
      </c>
      <c r="D31" s="19">
        <v>0</v>
      </c>
      <c r="E31" s="19">
        <v>0</v>
      </c>
      <c r="F31" s="19">
        <v>0</v>
      </c>
      <c r="G31" s="19">
        <v>0</v>
      </c>
      <c r="H31" s="20">
        <v>0</v>
      </c>
      <c r="I31" s="21">
        <v>1</v>
      </c>
      <c r="J31" s="22">
        <v>0</v>
      </c>
      <c r="K31" s="19">
        <v>0</v>
      </c>
      <c r="L31" s="19">
        <v>0</v>
      </c>
      <c r="M31" s="23">
        <v>0</v>
      </c>
      <c r="N31" s="20">
        <v>0</v>
      </c>
    </row>
    <row r="32" spans="1:14" ht="14.1" customHeight="1" x14ac:dyDescent="0.15">
      <c r="A32" s="16" t="s">
        <v>53</v>
      </c>
      <c r="B32" s="17"/>
      <c r="C32" s="18">
        <v>46</v>
      </c>
      <c r="D32" s="19">
        <v>0</v>
      </c>
      <c r="E32" s="19">
        <v>0</v>
      </c>
      <c r="F32" s="19">
        <v>0</v>
      </c>
      <c r="G32" s="19">
        <v>0</v>
      </c>
      <c r="H32" s="20">
        <v>0</v>
      </c>
      <c r="I32" s="21">
        <v>17</v>
      </c>
      <c r="J32" s="22">
        <v>0</v>
      </c>
      <c r="K32" s="19">
        <v>0</v>
      </c>
      <c r="L32" s="19">
        <v>0</v>
      </c>
      <c r="M32" s="23">
        <v>0</v>
      </c>
      <c r="N32" s="20">
        <v>0</v>
      </c>
    </row>
    <row r="33" spans="1:14" ht="14.1" customHeight="1" x14ac:dyDescent="0.15">
      <c r="A33" s="16" t="s">
        <v>54</v>
      </c>
      <c r="B33" s="17"/>
      <c r="C33" s="18">
        <v>2</v>
      </c>
      <c r="D33" s="19">
        <v>0</v>
      </c>
      <c r="E33" s="19">
        <v>0</v>
      </c>
      <c r="F33" s="19">
        <v>0</v>
      </c>
      <c r="G33" s="19">
        <v>0</v>
      </c>
      <c r="H33" s="20">
        <v>0</v>
      </c>
      <c r="I33" s="21">
        <v>2</v>
      </c>
      <c r="J33" s="22">
        <v>0</v>
      </c>
      <c r="K33" s="19">
        <v>0</v>
      </c>
      <c r="L33" s="19">
        <v>0</v>
      </c>
      <c r="M33" s="23">
        <v>0</v>
      </c>
      <c r="N33" s="20">
        <v>0</v>
      </c>
    </row>
    <row r="34" spans="1:14" ht="14.1" customHeight="1" x14ac:dyDescent="0.15">
      <c r="A34" s="16" t="s">
        <v>55</v>
      </c>
      <c r="B34" s="17"/>
      <c r="C34" s="18">
        <v>12</v>
      </c>
      <c r="D34" s="19">
        <v>0</v>
      </c>
      <c r="E34" s="19">
        <v>0</v>
      </c>
      <c r="F34" s="19">
        <v>0</v>
      </c>
      <c r="G34" s="19">
        <v>0</v>
      </c>
      <c r="H34" s="20">
        <v>0</v>
      </c>
      <c r="I34" s="21">
        <v>7</v>
      </c>
      <c r="J34" s="22">
        <v>0</v>
      </c>
      <c r="K34" s="19">
        <v>0</v>
      </c>
      <c r="L34" s="19">
        <v>0</v>
      </c>
      <c r="M34" s="23">
        <v>0</v>
      </c>
      <c r="N34" s="20">
        <v>0</v>
      </c>
    </row>
    <row r="35" spans="1:14" ht="14.1" customHeight="1" x14ac:dyDescent="0.15">
      <c r="A35" s="16" t="s">
        <v>56</v>
      </c>
      <c r="B35" s="17"/>
      <c r="C35" s="18">
        <v>156</v>
      </c>
      <c r="D35" s="19">
        <v>1</v>
      </c>
      <c r="E35" s="19">
        <v>0</v>
      </c>
      <c r="F35" s="19">
        <v>1</v>
      </c>
      <c r="G35" s="19">
        <v>0</v>
      </c>
      <c r="H35" s="20">
        <v>1</v>
      </c>
      <c r="I35" s="21">
        <v>31</v>
      </c>
      <c r="J35" s="22">
        <v>0</v>
      </c>
      <c r="K35" s="19">
        <v>0</v>
      </c>
      <c r="L35" s="19">
        <v>0</v>
      </c>
      <c r="M35" s="23">
        <v>0</v>
      </c>
      <c r="N35" s="20">
        <v>0</v>
      </c>
    </row>
    <row r="36" spans="1:14" ht="14.1" customHeight="1" x14ac:dyDescent="0.15">
      <c r="A36" s="16" t="s">
        <v>57</v>
      </c>
      <c r="B36" s="17"/>
      <c r="C36" s="18">
        <v>9</v>
      </c>
      <c r="D36" s="19">
        <v>0</v>
      </c>
      <c r="E36" s="19">
        <v>0</v>
      </c>
      <c r="F36" s="19">
        <v>0</v>
      </c>
      <c r="G36" s="19">
        <v>0</v>
      </c>
      <c r="H36" s="20">
        <v>0</v>
      </c>
      <c r="I36" s="21">
        <v>5</v>
      </c>
      <c r="J36" s="22">
        <v>0</v>
      </c>
      <c r="K36" s="19">
        <v>0</v>
      </c>
      <c r="L36" s="19">
        <v>0</v>
      </c>
      <c r="M36" s="23">
        <v>0</v>
      </c>
      <c r="N36" s="20">
        <v>0</v>
      </c>
    </row>
    <row r="37" spans="1:14" ht="14.1" customHeight="1" x14ac:dyDescent="0.15">
      <c r="A37" s="16" t="s">
        <v>58</v>
      </c>
      <c r="B37" s="17"/>
      <c r="C37" s="18">
        <v>0</v>
      </c>
      <c r="D37" s="19">
        <v>0</v>
      </c>
      <c r="E37" s="19">
        <v>0</v>
      </c>
      <c r="F37" s="19">
        <v>0</v>
      </c>
      <c r="G37" s="19">
        <v>0</v>
      </c>
      <c r="H37" s="20">
        <v>0</v>
      </c>
      <c r="I37" s="21">
        <v>0</v>
      </c>
      <c r="J37" s="22">
        <v>0</v>
      </c>
      <c r="K37" s="19">
        <v>0</v>
      </c>
      <c r="L37" s="19">
        <v>0</v>
      </c>
      <c r="M37" s="23">
        <v>0</v>
      </c>
      <c r="N37" s="20">
        <v>0</v>
      </c>
    </row>
    <row r="38" spans="1:14" ht="14.1" customHeight="1" x14ac:dyDescent="0.15">
      <c r="A38" s="16" t="s">
        <v>59</v>
      </c>
      <c r="B38" s="17"/>
      <c r="C38" s="18">
        <v>7</v>
      </c>
      <c r="D38" s="19">
        <v>2</v>
      </c>
      <c r="E38" s="19">
        <v>0</v>
      </c>
      <c r="F38" s="19">
        <v>2</v>
      </c>
      <c r="G38" s="19">
        <v>0</v>
      </c>
      <c r="H38" s="20">
        <v>0</v>
      </c>
      <c r="I38" s="21">
        <v>6</v>
      </c>
      <c r="J38" s="22">
        <v>2</v>
      </c>
      <c r="K38" s="19">
        <v>1</v>
      </c>
      <c r="L38" s="19">
        <v>0</v>
      </c>
      <c r="M38" s="23">
        <v>1</v>
      </c>
      <c r="N38" s="20">
        <v>0</v>
      </c>
    </row>
    <row r="39" spans="1:14" ht="14.1" customHeight="1" x14ac:dyDescent="0.15">
      <c r="A39" s="24" t="s">
        <v>60</v>
      </c>
      <c r="B39" s="17"/>
      <c r="C39" s="18">
        <v>23</v>
      </c>
      <c r="D39" s="19">
        <v>0</v>
      </c>
      <c r="E39" s="19">
        <v>0</v>
      </c>
      <c r="F39" s="19">
        <v>0</v>
      </c>
      <c r="G39" s="19">
        <v>0</v>
      </c>
      <c r="H39" s="20">
        <v>0</v>
      </c>
      <c r="I39" s="21">
        <v>0</v>
      </c>
      <c r="J39" s="22">
        <v>0</v>
      </c>
      <c r="K39" s="19">
        <v>0</v>
      </c>
      <c r="L39" s="19">
        <v>0</v>
      </c>
      <c r="M39" s="23">
        <v>0</v>
      </c>
      <c r="N39" s="20">
        <v>0</v>
      </c>
    </row>
    <row r="40" spans="1:14" ht="14.1" customHeight="1" thickBot="1" x14ac:dyDescent="0.2">
      <c r="A40" s="24" t="s">
        <v>61</v>
      </c>
      <c r="B40" s="25"/>
      <c r="C40" s="26">
        <v>24</v>
      </c>
      <c r="D40" s="27">
        <v>0</v>
      </c>
      <c r="E40" s="27">
        <v>0</v>
      </c>
      <c r="F40" s="27">
        <v>0</v>
      </c>
      <c r="G40" s="27">
        <v>0</v>
      </c>
      <c r="H40" s="28">
        <v>0</v>
      </c>
      <c r="I40" s="29">
        <v>1</v>
      </c>
      <c r="J40" s="30">
        <v>0</v>
      </c>
      <c r="K40" s="27">
        <v>0</v>
      </c>
      <c r="L40" s="27">
        <v>0</v>
      </c>
      <c r="M40" s="31">
        <v>0</v>
      </c>
      <c r="N40" s="28">
        <v>0</v>
      </c>
    </row>
    <row r="41" spans="1:14" ht="14.1" customHeight="1" thickTop="1" thickBot="1" x14ac:dyDescent="0.2">
      <c r="A41" s="105" t="s">
        <v>62</v>
      </c>
      <c r="B41" s="106"/>
      <c r="C41" s="32">
        <f t="shared" ref="C41:I41" si="0">SUM(C7:C40)</f>
        <v>4343</v>
      </c>
      <c r="D41" s="33">
        <f t="shared" si="0"/>
        <v>87</v>
      </c>
      <c r="E41" s="33">
        <f t="shared" si="0"/>
        <v>4</v>
      </c>
      <c r="F41" s="33">
        <f t="shared" si="0"/>
        <v>40</v>
      </c>
      <c r="G41" s="33">
        <f t="shared" si="0"/>
        <v>2</v>
      </c>
      <c r="H41" s="34">
        <f t="shared" si="0"/>
        <v>50</v>
      </c>
      <c r="I41" s="35">
        <f t="shared" si="0"/>
        <v>1404</v>
      </c>
      <c r="J41" s="36">
        <v>20</v>
      </c>
      <c r="K41" s="36">
        <f>SUM(K7:K40)</f>
        <v>16</v>
      </c>
      <c r="L41" s="36">
        <f>SUM(L8:L17,L19:L20,L22:L38,L40:L40)</f>
        <v>0</v>
      </c>
      <c r="M41" s="37">
        <f>SUM(M8:M17,M19:M20,M22:M38,M40:M40)</f>
        <v>4</v>
      </c>
      <c r="N41" s="38">
        <f>SUM(N8:N17,N19:N20,N22:N38,N40:N40)</f>
        <v>0</v>
      </c>
    </row>
    <row r="42" spans="1:14" ht="6.75" customHeigh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1.25" customHeight="1" x14ac:dyDescent="0.15">
      <c r="A43" s="83"/>
      <c r="B43" s="83"/>
      <c r="C43" s="83"/>
      <c r="D43" s="83"/>
      <c r="E43" s="83"/>
      <c r="F43" s="83"/>
      <c r="G43" s="83"/>
      <c r="H43" s="83"/>
      <c r="I43" s="7"/>
      <c r="J43" s="84"/>
      <c r="K43" s="90"/>
      <c r="L43" s="90"/>
      <c r="M43" s="90"/>
      <c r="N43" s="84"/>
    </row>
    <row r="44" spans="1:14" ht="11.25" customHeight="1" x14ac:dyDescent="0.15"/>
  </sheetData>
  <mergeCells count="19">
    <mergeCell ref="E5:E6"/>
    <mergeCell ref="N5:N6"/>
    <mergeCell ref="A41:B41"/>
    <mergeCell ref="A3:B6"/>
    <mergeCell ref="C3:H3"/>
    <mergeCell ref="C4:C6"/>
    <mergeCell ref="D4:D6"/>
    <mergeCell ref="E4:H4"/>
    <mergeCell ref="I3:M3"/>
    <mergeCell ref="K43:M43"/>
    <mergeCell ref="F5:F6"/>
    <mergeCell ref="G5:G6"/>
    <mergeCell ref="H5:H6"/>
    <mergeCell ref="K5:K6"/>
    <mergeCell ref="L5:L6"/>
    <mergeCell ref="M5:M6"/>
    <mergeCell ref="I4:I6"/>
    <mergeCell ref="J4:J6"/>
    <mergeCell ref="K4:N4"/>
  </mergeCells>
  <phoneticPr fontId="1"/>
  <dataValidations count="1">
    <dataValidation allowBlank="1" showErrorMessage="1" sqref="I7:N41"/>
  </dataValidations>
  <pageMargins left="0.7" right="0.7" top="0.75" bottom="0.75" header="0.3" footer="0.3"/>
  <pageSetup paperSize="9" scale="8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90" zoomScaleNormal="90" zoomScaleSheetLayoutView="85" workbookViewId="0">
      <selection activeCell="A18" sqref="A18:B18"/>
    </sheetView>
  </sheetViews>
  <sheetFormatPr defaultRowHeight="11.25" x14ac:dyDescent="0.15"/>
  <cols>
    <col min="1" max="1" width="3.83203125" style="39" customWidth="1"/>
    <col min="2" max="2" width="30.33203125" style="39" customWidth="1"/>
    <col min="3" max="4" width="13.83203125" style="39" customWidth="1"/>
    <col min="5" max="7" width="12" style="39" customWidth="1"/>
    <col min="8" max="9" width="13.83203125" style="39" customWidth="1"/>
    <col min="10" max="13" width="12" style="39" customWidth="1"/>
    <col min="14" max="14" width="1.83203125" style="41" customWidth="1"/>
    <col min="15" max="16384" width="9.33203125" style="39"/>
  </cols>
  <sheetData>
    <row r="1" spans="1:13" ht="21" customHeight="1" x14ac:dyDescent="0.15">
      <c r="A1" s="85" t="s">
        <v>27</v>
      </c>
      <c r="B1" s="86"/>
      <c r="C1" s="86"/>
      <c r="D1" s="86"/>
      <c r="E1" s="86"/>
      <c r="F1" s="86"/>
      <c r="G1" s="86"/>
      <c r="H1" s="40"/>
      <c r="I1" s="40"/>
      <c r="J1" s="40"/>
      <c r="K1" s="40"/>
      <c r="L1" s="40"/>
      <c r="M1" s="40"/>
    </row>
    <row r="2" spans="1:13" ht="12" customHeight="1" thickBot="1" x14ac:dyDescent="0.2">
      <c r="A2" s="87"/>
      <c r="B2" s="87"/>
      <c r="C2" s="87"/>
      <c r="D2" s="87"/>
      <c r="E2" s="87"/>
      <c r="F2" s="87"/>
      <c r="G2" s="87"/>
      <c r="H2" s="41"/>
      <c r="I2" s="40"/>
      <c r="J2" s="40"/>
      <c r="K2" s="40"/>
      <c r="L2" s="40"/>
      <c r="M2" s="40"/>
    </row>
    <row r="3" spans="1:13" ht="18" customHeight="1" thickBot="1" x14ac:dyDescent="0.2">
      <c r="A3" s="142" t="s">
        <v>0</v>
      </c>
      <c r="B3" s="143"/>
      <c r="C3" s="148" t="s">
        <v>16</v>
      </c>
      <c r="D3" s="149"/>
      <c r="E3" s="149"/>
      <c r="F3" s="149"/>
      <c r="G3" s="150"/>
      <c r="H3" s="163" t="s">
        <v>17</v>
      </c>
      <c r="I3" s="164"/>
      <c r="J3" s="164"/>
      <c r="K3" s="164"/>
      <c r="L3" s="165"/>
      <c r="M3" s="89"/>
    </row>
    <row r="4" spans="1:13" s="41" customFormat="1" ht="18" customHeight="1" x14ac:dyDescent="0.15">
      <c r="A4" s="144"/>
      <c r="B4" s="145"/>
      <c r="C4" s="151" t="s">
        <v>18</v>
      </c>
      <c r="D4" s="154" t="s">
        <v>19</v>
      </c>
      <c r="E4" s="155" t="s">
        <v>20</v>
      </c>
      <c r="F4" s="155"/>
      <c r="G4" s="156"/>
      <c r="H4" s="157" t="s">
        <v>21</v>
      </c>
      <c r="I4" s="159" t="s">
        <v>22</v>
      </c>
      <c r="J4" s="160" t="s">
        <v>5</v>
      </c>
      <c r="K4" s="138"/>
      <c r="L4" s="161"/>
      <c r="M4" s="162"/>
    </row>
    <row r="5" spans="1:13" s="41" customFormat="1" ht="15" customHeight="1" x14ac:dyDescent="0.15">
      <c r="A5" s="144"/>
      <c r="B5" s="145"/>
      <c r="C5" s="152"/>
      <c r="D5" s="130"/>
      <c r="E5" s="130" t="s">
        <v>23</v>
      </c>
      <c r="F5" s="130" t="s">
        <v>24</v>
      </c>
      <c r="G5" s="132" t="s">
        <v>11</v>
      </c>
      <c r="H5" s="157"/>
      <c r="I5" s="159"/>
      <c r="J5" s="134" t="s">
        <v>12</v>
      </c>
      <c r="K5" s="136" t="s">
        <v>13</v>
      </c>
      <c r="L5" s="138" t="s">
        <v>14</v>
      </c>
      <c r="M5" s="140" t="s">
        <v>25</v>
      </c>
    </row>
    <row r="6" spans="1:13" s="41" customFormat="1" ht="42" customHeight="1" thickBot="1" x14ac:dyDescent="0.2">
      <c r="A6" s="146"/>
      <c r="B6" s="147"/>
      <c r="C6" s="153"/>
      <c r="D6" s="131"/>
      <c r="E6" s="131"/>
      <c r="F6" s="131"/>
      <c r="G6" s="133"/>
      <c r="H6" s="158"/>
      <c r="I6" s="137"/>
      <c r="J6" s="135"/>
      <c r="K6" s="137"/>
      <c r="L6" s="139"/>
      <c r="M6" s="141"/>
    </row>
    <row r="7" spans="1:13" ht="27.95" customHeight="1" x14ac:dyDescent="0.15">
      <c r="A7" s="42" t="s">
        <v>63</v>
      </c>
      <c r="B7" s="43"/>
      <c r="C7" s="44">
        <v>33</v>
      </c>
      <c r="D7" s="45">
        <v>0</v>
      </c>
      <c r="E7" s="45">
        <v>0</v>
      </c>
      <c r="F7" s="45">
        <v>0</v>
      </c>
      <c r="G7" s="46">
        <v>0</v>
      </c>
      <c r="H7" s="47">
        <v>0</v>
      </c>
      <c r="I7" s="48">
        <v>0</v>
      </c>
      <c r="J7" s="49">
        <v>0</v>
      </c>
      <c r="K7" s="48">
        <v>0</v>
      </c>
      <c r="L7" s="47">
        <v>0</v>
      </c>
      <c r="M7" s="50">
        <v>0</v>
      </c>
    </row>
    <row r="8" spans="1:13" ht="27.95" customHeight="1" x14ac:dyDescent="0.15">
      <c r="A8" s="51" t="s">
        <v>64</v>
      </c>
      <c r="B8" s="52"/>
      <c r="C8" s="53">
        <v>0</v>
      </c>
      <c r="D8" s="54">
        <v>0</v>
      </c>
      <c r="E8" s="54">
        <v>0</v>
      </c>
      <c r="F8" s="54">
        <v>0</v>
      </c>
      <c r="G8" s="55">
        <v>0</v>
      </c>
      <c r="H8" s="21">
        <v>0</v>
      </c>
      <c r="I8" s="19">
        <v>0</v>
      </c>
      <c r="J8" s="22">
        <v>0</v>
      </c>
      <c r="K8" s="19">
        <v>0</v>
      </c>
      <c r="L8" s="21">
        <v>0</v>
      </c>
      <c r="M8" s="20">
        <v>0</v>
      </c>
    </row>
    <row r="9" spans="1:13" ht="27.95" customHeight="1" x14ac:dyDescent="0.15">
      <c r="A9" s="51" t="s">
        <v>65</v>
      </c>
      <c r="B9" s="52"/>
      <c r="C9" s="53">
        <v>120</v>
      </c>
      <c r="D9" s="54">
        <v>0</v>
      </c>
      <c r="E9" s="54">
        <v>0</v>
      </c>
      <c r="F9" s="54">
        <v>0</v>
      </c>
      <c r="G9" s="55">
        <v>0</v>
      </c>
      <c r="H9" s="21">
        <v>13</v>
      </c>
      <c r="I9" s="19">
        <v>0</v>
      </c>
      <c r="J9" s="22">
        <v>0</v>
      </c>
      <c r="K9" s="19">
        <v>0</v>
      </c>
      <c r="L9" s="21">
        <v>0</v>
      </c>
      <c r="M9" s="20">
        <v>0</v>
      </c>
    </row>
    <row r="10" spans="1:13" ht="27.95" customHeight="1" x14ac:dyDescent="0.15">
      <c r="A10" s="51" t="s">
        <v>66</v>
      </c>
      <c r="B10" s="52"/>
      <c r="C10" s="53">
        <v>1395</v>
      </c>
      <c r="D10" s="54">
        <v>0</v>
      </c>
      <c r="E10" s="54">
        <v>0</v>
      </c>
      <c r="F10" s="54">
        <v>0</v>
      </c>
      <c r="G10" s="55">
        <v>0</v>
      </c>
      <c r="H10" s="21">
        <v>223</v>
      </c>
      <c r="I10" s="19">
        <v>2</v>
      </c>
      <c r="J10" s="22">
        <v>2</v>
      </c>
      <c r="K10" s="19">
        <v>0</v>
      </c>
      <c r="L10" s="21">
        <v>0</v>
      </c>
      <c r="M10" s="20">
        <v>0</v>
      </c>
    </row>
    <row r="11" spans="1:13" ht="27.95" customHeight="1" x14ac:dyDescent="0.15">
      <c r="A11" s="51" t="s">
        <v>67</v>
      </c>
      <c r="B11" s="52"/>
      <c r="C11" s="53">
        <v>335</v>
      </c>
      <c r="D11" s="54">
        <v>0</v>
      </c>
      <c r="E11" s="54">
        <v>0</v>
      </c>
      <c r="F11" s="54">
        <v>0</v>
      </c>
      <c r="G11" s="55">
        <v>0</v>
      </c>
      <c r="H11" s="21">
        <v>186</v>
      </c>
      <c r="I11" s="19">
        <v>0</v>
      </c>
      <c r="J11" s="22">
        <v>0</v>
      </c>
      <c r="K11" s="19">
        <v>0</v>
      </c>
      <c r="L11" s="21">
        <v>0</v>
      </c>
      <c r="M11" s="20">
        <v>0</v>
      </c>
    </row>
    <row r="12" spans="1:13" ht="27.95" customHeight="1" x14ac:dyDescent="0.15">
      <c r="A12" s="51" t="s">
        <v>68</v>
      </c>
      <c r="B12" s="52"/>
      <c r="C12" s="53">
        <v>250</v>
      </c>
      <c r="D12" s="54">
        <v>0</v>
      </c>
      <c r="E12" s="54">
        <v>0</v>
      </c>
      <c r="F12" s="54">
        <v>0</v>
      </c>
      <c r="G12" s="55">
        <v>0</v>
      </c>
      <c r="H12" s="21">
        <v>154</v>
      </c>
      <c r="I12" s="19">
        <v>0</v>
      </c>
      <c r="J12" s="22">
        <v>0</v>
      </c>
      <c r="K12" s="19">
        <v>0</v>
      </c>
      <c r="L12" s="21">
        <v>0</v>
      </c>
      <c r="M12" s="20">
        <v>0</v>
      </c>
    </row>
    <row r="13" spans="1:13" ht="27.95" customHeight="1" x14ac:dyDescent="0.15">
      <c r="A13" s="56" t="s">
        <v>69</v>
      </c>
      <c r="B13" s="52"/>
      <c r="C13" s="53">
        <v>377</v>
      </c>
      <c r="D13" s="54">
        <v>4</v>
      </c>
      <c r="E13" s="54">
        <v>0</v>
      </c>
      <c r="F13" s="54">
        <v>4</v>
      </c>
      <c r="G13" s="55">
        <v>0</v>
      </c>
      <c r="H13" s="57">
        <v>191</v>
      </c>
      <c r="I13" s="54">
        <v>2</v>
      </c>
      <c r="J13" s="58">
        <v>2</v>
      </c>
      <c r="K13" s="54">
        <v>0</v>
      </c>
      <c r="L13" s="59">
        <v>0</v>
      </c>
      <c r="M13" s="55">
        <v>0</v>
      </c>
    </row>
    <row r="14" spans="1:13" ht="27.95" customHeight="1" x14ac:dyDescent="0.15">
      <c r="A14" s="51" t="s">
        <v>70</v>
      </c>
      <c r="B14" s="52"/>
      <c r="C14" s="53">
        <v>0</v>
      </c>
      <c r="D14" s="54">
        <v>0</v>
      </c>
      <c r="E14" s="54">
        <v>0</v>
      </c>
      <c r="F14" s="54">
        <v>0</v>
      </c>
      <c r="G14" s="55">
        <v>0</v>
      </c>
      <c r="H14" s="21">
        <v>0</v>
      </c>
      <c r="I14" s="19">
        <v>0</v>
      </c>
      <c r="J14" s="22">
        <v>0</v>
      </c>
      <c r="K14" s="22">
        <v>0</v>
      </c>
      <c r="L14" s="19">
        <v>0</v>
      </c>
      <c r="M14" s="60">
        <v>0</v>
      </c>
    </row>
    <row r="15" spans="1:13" ht="27.95" customHeight="1" x14ac:dyDescent="0.15">
      <c r="A15" s="51" t="s">
        <v>71</v>
      </c>
      <c r="B15" s="52"/>
      <c r="C15" s="61">
        <v>178</v>
      </c>
      <c r="D15" s="62">
        <v>0</v>
      </c>
      <c r="E15" s="62">
        <v>0</v>
      </c>
      <c r="F15" s="62">
        <v>0</v>
      </c>
      <c r="G15" s="63">
        <v>0</v>
      </c>
      <c r="H15" s="21">
        <v>128</v>
      </c>
      <c r="I15" s="19">
        <v>0</v>
      </c>
      <c r="J15" s="22">
        <v>0</v>
      </c>
      <c r="K15" s="19">
        <v>0</v>
      </c>
      <c r="L15" s="64">
        <v>0</v>
      </c>
      <c r="M15" s="20">
        <v>0</v>
      </c>
    </row>
    <row r="16" spans="1:13" ht="27.95" customHeight="1" x14ac:dyDescent="0.15">
      <c r="A16" s="51" t="s">
        <v>72</v>
      </c>
      <c r="B16" s="65"/>
      <c r="C16" s="53">
        <v>0</v>
      </c>
      <c r="D16" s="54">
        <v>0</v>
      </c>
      <c r="E16" s="54">
        <v>0</v>
      </c>
      <c r="F16" s="54">
        <v>0</v>
      </c>
      <c r="G16" s="55">
        <v>0</v>
      </c>
      <c r="H16" s="21">
        <v>0</v>
      </c>
      <c r="I16" s="19">
        <v>0</v>
      </c>
      <c r="J16" s="22">
        <v>0</v>
      </c>
      <c r="K16" s="19">
        <v>0</v>
      </c>
      <c r="L16" s="21">
        <v>0</v>
      </c>
      <c r="M16" s="20">
        <v>0</v>
      </c>
    </row>
    <row r="17" spans="1:13" ht="27.95" customHeight="1" thickBot="1" x14ac:dyDescent="0.2">
      <c r="A17" s="125" t="s">
        <v>73</v>
      </c>
      <c r="B17" s="126"/>
      <c r="C17" s="66">
        <v>204</v>
      </c>
      <c r="D17" s="67">
        <v>0</v>
      </c>
      <c r="E17" s="67">
        <v>0</v>
      </c>
      <c r="F17" s="67">
        <v>0</v>
      </c>
      <c r="G17" s="68">
        <v>0</v>
      </c>
      <c r="H17" s="69"/>
      <c r="I17" s="70"/>
      <c r="J17" s="70"/>
      <c r="K17" s="70"/>
      <c r="L17" s="70"/>
      <c r="M17" s="71"/>
    </row>
    <row r="18" spans="1:13" ht="27.95" customHeight="1" thickTop="1" thickBot="1" x14ac:dyDescent="0.2">
      <c r="A18" s="127" t="s">
        <v>62</v>
      </c>
      <c r="B18" s="128"/>
      <c r="C18" s="72">
        <f>SUM(C7:C17)</f>
        <v>2892</v>
      </c>
      <c r="D18" s="73">
        <f>SUM(D7:D17)</f>
        <v>4</v>
      </c>
      <c r="E18" s="74">
        <f>SUM(E7:E17)</f>
        <v>0</v>
      </c>
      <c r="F18" s="74">
        <f>SUM(F7:F17)</f>
        <v>4</v>
      </c>
      <c r="G18" s="75">
        <f>SUM(G7:G17)</f>
        <v>0</v>
      </c>
      <c r="H18" s="76">
        <f>SUM(H7:H16)</f>
        <v>895</v>
      </c>
      <c r="I18" s="77">
        <f>SUM(I7:I16)</f>
        <v>4</v>
      </c>
      <c r="J18" s="77">
        <f>SUM(J7:J16)</f>
        <v>4</v>
      </c>
      <c r="K18" s="78">
        <f>SUM(K8:K12,K14:K16)</f>
        <v>0</v>
      </c>
      <c r="L18" s="79">
        <f>SUM(L8:L12,L14:L16)</f>
        <v>0</v>
      </c>
      <c r="M18" s="80">
        <f>SUM(M8:M12,M14:M16)</f>
        <v>0</v>
      </c>
    </row>
    <row r="19" spans="1:13" s="41" customFormat="1" ht="7.5" customHeight="1" x14ac:dyDescent="0.15"/>
    <row r="20" spans="1:13" ht="11.25" customHeight="1" x14ac:dyDescent="0.15">
      <c r="A20" s="81"/>
      <c r="B20" s="81"/>
      <c r="C20" s="81"/>
      <c r="D20" s="81"/>
      <c r="E20" s="81"/>
      <c r="F20" s="81"/>
      <c r="G20" s="81"/>
      <c r="I20" s="82"/>
      <c r="J20" s="129"/>
      <c r="K20" s="129"/>
      <c r="L20" s="129"/>
      <c r="M20" s="82"/>
    </row>
  </sheetData>
  <mergeCells count="19">
    <mergeCell ref="M5:M6"/>
    <mergeCell ref="A3:B6"/>
    <mergeCell ref="C3:G3"/>
    <mergeCell ref="C4:C6"/>
    <mergeCell ref="D4:D6"/>
    <mergeCell ref="E4:G4"/>
    <mergeCell ref="H4:H6"/>
    <mergeCell ref="I4:I6"/>
    <mergeCell ref="J4:M4"/>
    <mergeCell ref="E5:E6"/>
    <mergeCell ref="H3:L3"/>
    <mergeCell ref="A17:B17"/>
    <mergeCell ref="A18:B18"/>
    <mergeCell ref="J20:L20"/>
    <mergeCell ref="F5:F6"/>
    <mergeCell ref="G5:G6"/>
    <mergeCell ref="J5:J6"/>
    <mergeCell ref="K5:K6"/>
    <mergeCell ref="L5:L6"/>
  </mergeCells>
  <phoneticPr fontId="1"/>
  <dataValidations count="1">
    <dataValidation allowBlank="1" showErrorMessage="1" sqref="H7:M18"/>
  </dataValidation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要許可施設</vt:lpstr>
      <vt:lpstr>非許可施設</vt:lpstr>
      <vt:lpstr>非許可施設!Print_Area</vt:lpstr>
      <vt:lpstr>要許可施設!Print_Area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2022-02-18T07:35:47Z</dcterms:created>
  <dcterms:modified xsi:type="dcterms:W3CDTF">2022-02-22T08:56:24Z</dcterms:modified>
</cp:coreProperties>
</file>