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１日前" sheetId="1" r:id="rId1"/>
    <sheet name="選挙区別" sheetId="2" r:id="rId2"/>
  </sheets>
  <externalReferences>
    <externalReference r:id="rId5"/>
  </externalReferences>
  <definedNames>
    <definedName name="_Fill" hidden="1">#REF!</definedName>
    <definedName name="_xlnm.Print_Area" localSheetId="0">'１日前'!$A$1:$C$98</definedName>
    <definedName name="_xlnm.Print_Area" localSheetId="1">'選挙区別'!$A$1:$C$16</definedName>
    <definedName name="_xlnm.Print_Titles" localSheetId="1">'選挙区別'!$9:$10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<sst xmlns="http://schemas.openxmlformats.org/spreadsheetml/2006/main" count="136" uniqueCount="107">
  <si>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</si>
  <si>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</si>
  <si>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</si>
  <si>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</si>
  <si>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</si>
  <si>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</si>
  <si>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</si>
  <si>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</si>
  <si>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</si>
  <si>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</si>
  <si>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</si>
  <si>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</si>
  <si>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</si>
  <si>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</si>
  <si>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</si>
  <si>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</si>
  <si>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</si>
  <si>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</si>
  <si>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</si>
  <si>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</si>
  <si>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</si>
  <si>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</si>
  <si>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</si>
  <si>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</si>
  <si>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</si>
  <si>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</si>
  <si>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</si>
  <si>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</si>
  <si>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</si>
  <si>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</si>
  <si>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</si>
  <si>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</si>
  <si>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</si>
  <si>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</si>
  <si>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</si>
  <si>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</si>
  <si>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</si>
  <si>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</si>
  <si>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</si>
  <si>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</si>
  <si>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</si>
  <si>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</si>
  <si>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</si>
  <si>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</si>
  <si>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</si>
  <si>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</si>
  <si>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</si>
  <si>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</si>
  <si>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</si>
  <si>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</si>
  <si>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</si>
  <si>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</si>
  <si>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</si>
  <si>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</si>
  <si>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</si>
  <si>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</si>
  <si>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</si>
  <si>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</si>
  <si>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</si>
  <si>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</si>
  <si>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</si>
  <si>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</si>
  <si>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</si>
  <si>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</si>
  <si>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</si>
  <si>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</si>
  <si>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</si>
  <si>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</si>
  <si>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</si>
  <si>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</si>
  <si>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</si>
  <si>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（A）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</si>
  <si>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</si>
  <si>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</si>
  <si>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</si>
  <si>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</si>
  <si>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</si>
  <si>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</si>
  <si>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</si>
  <si>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</si>
  <si>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</si>
  <si>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</si>
  <si>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（A）</t>
  </si>
  <si>
    <t>選挙区名</t>
  </si>
  <si>
    <t>高槻市及び三島郡</t>
  </si>
  <si>
    <t>泉佐野市及び泉南郡熊取町</t>
  </si>
  <si>
    <t>大東市及び四條畷市</t>
  </si>
  <si>
    <t>箕面市及び豊能郡</t>
  </si>
  <si>
    <t>柏原市及び藤井寺市</t>
  </si>
  <si>
    <t>期日前投票者数
（Ａ）</t>
  </si>
  <si>
    <t>大阪市　福島区及び此花区</t>
  </si>
  <si>
    <t>堺市　東区及び美原区</t>
  </si>
  <si>
    <t>大阪市　大正区及び西成区</t>
  </si>
  <si>
    <t>大阪市　天王寺区及び浪速区</t>
  </si>
  <si>
    <t>泉大津市、高石市及び泉北郡</t>
  </si>
  <si>
    <t>富田林市、大阪狭山市及び南河内郡</t>
  </si>
  <si>
    <t>泉南市、阪南市並びに泉南郡田尻町及び岬町</t>
  </si>
  <si>
    <t>今回（H31）大阪府議会議員選挙
４月６日現在（３／30～４／６）</t>
  </si>
  <si>
    <t>参考（H27）大阪府議会議員選挙
４月11日現在（４／４～４／11）</t>
  </si>
  <si>
    <t>参考（H27）大阪府議会議員選挙
４月11日現在（４／４～４／11）</t>
  </si>
  <si>
    <t>今回（H31）大阪府議会議員選挙
４月６日現在（３／30～４／６）</t>
  </si>
  <si>
    <t>今回（H31）大阪府議会議員選挙
４月６日現在（３／30～４／６）</t>
  </si>
  <si>
    <t>今回（H31）大阪府議会議員選挙
４月６日現在（３／30～４／６）</t>
  </si>
  <si>
    <t>参考（H27）大阪府議会議員選挙
４月11日現在（４／４～４／11）</t>
  </si>
  <si>
    <t>合区選挙区の期日前投票者数調べ（選挙期日１日前）</t>
  </si>
  <si>
    <t>期日前投票者数調べ（選挙期日１日前）</t>
  </si>
  <si>
    <t>無投票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</si>
</sst>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FMゴシック体"/>
      <family val="3"/>
    </font>
    <font>
      <sz val="7"/>
      <name val="ＭＳ 明朝"/>
      <family val="1"/>
    </font>
    <font>
      <b/>
      <sz val="9"/>
      <name val="FMゴシック体"/>
      <family val="3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FMゴシック体"/>
      <family val="3"/>
    </font>
    <font>
      <sz val="9"/>
      <color indexed="8"/>
      <name val="FM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FMゴシック体"/>
      <family val="3"/>
    </font>
    <font>
      <sz val="10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medium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10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9" borderId="0" applyNumberFormat="0" applyBorder="0" applyAlignment="0" applyProtection="0"/>
    <xf numFmtId="0" fontId="36" fillId="21" borderId="0" applyNumberFormat="0" applyBorder="0" applyAlignment="0" applyProtection="0"/>
    <xf numFmtId="0" fontId="10" fillId="15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7" borderId="0" applyNumberFormat="0" applyBorder="0" applyAlignment="0" applyProtection="0"/>
    <xf numFmtId="0" fontId="37" fillId="27" borderId="0" applyNumberFormat="0" applyBorder="0" applyAlignment="0" applyProtection="0"/>
    <xf numFmtId="0" fontId="11" fillId="19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1" fillId="35" borderId="0" applyNumberFormat="0" applyBorder="0" applyAlignment="0" applyProtection="0"/>
    <xf numFmtId="0" fontId="37" fillId="3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11" fillId="39" borderId="0" applyNumberFormat="0" applyBorder="0" applyAlignment="0" applyProtection="0"/>
    <xf numFmtId="0" fontId="37" fillId="40" borderId="0" applyNumberFormat="0" applyBorder="0" applyAlignment="0" applyProtection="0"/>
    <xf numFmtId="0" fontId="11" fillId="29" borderId="0" applyNumberFormat="0" applyBorder="0" applyAlignment="0" applyProtection="0"/>
    <xf numFmtId="0" fontId="37" fillId="41" borderId="0" applyNumberFormat="0" applyBorder="0" applyAlignment="0" applyProtection="0"/>
    <xf numFmtId="0" fontId="11" fillId="31" borderId="0" applyNumberFormat="0" applyBorder="0" applyAlignment="0" applyProtection="0"/>
    <xf numFmtId="0" fontId="37" fillId="42" borderId="0" applyNumberFormat="0" applyBorder="0" applyAlignment="0" applyProtection="0"/>
    <xf numFmtId="0" fontId="11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4" borderId="1" applyNumberFormat="0" applyAlignment="0" applyProtection="0"/>
    <xf numFmtId="0" fontId="13" fillId="45" borderId="2" applyNumberFormat="0" applyAlignment="0" applyProtection="0"/>
    <xf numFmtId="0" fontId="40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41" fillId="0" borderId="5" applyNumberFormat="0" applyFill="0" applyAlignment="0" applyProtection="0"/>
    <xf numFmtId="0" fontId="15" fillId="0" borderId="6" applyNumberFormat="0" applyFill="0" applyAlignment="0" applyProtection="0"/>
    <xf numFmtId="0" fontId="42" fillId="50" borderId="0" applyNumberFormat="0" applyBorder="0" applyAlignment="0" applyProtection="0"/>
    <xf numFmtId="0" fontId="16" fillId="5" borderId="0" applyNumberFormat="0" applyBorder="0" applyAlignment="0" applyProtection="0"/>
    <xf numFmtId="0" fontId="43" fillId="51" borderId="7" applyNumberFormat="0" applyAlignment="0" applyProtection="0"/>
    <xf numFmtId="0" fontId="17" fillId="52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47" fillId="0" borderId="13" applyNumberFormat="0" applyFill="0" applyAlignment="0" applyProtection="0"/>
    <xf numFmtId="0" fontId="2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2" fillId="0" borderId="16" applyNumberFormat="0" applyFill="0" applyAlignment="0" applyProtection="0"/>
    <xf numFmtId="0" fontId="49" fillId="51" borderId="17" applyNumberFormat="0" applyAlignment="0" applyProtection="0"/>
    <xf numFmtId="0" fontId="23" fillId="52" borderId="18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27" fillId="0" borderId="0">
      <alignment/>
      <protection/>
    </xf>
    <xf numFmtId="0" fontId="3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54" borderId="0" applyNumberFormat="0" applyBorder="0" applyAlignment="0" applyProtection="0"/>
    <xf numFmtId="0" fontId="26" fillId="7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38" fontId="3" fillId="0" borderId="19" xfId="81" applyFont="1" applyFill="1" applyBorder="1" applyAlignment="1">
      <alignment horizontal="right" vertical="center"/>
    </xf>
    <xf numFmtId="176" fontId="7" fillId="0" borderId="0" xfId="125" applyNumberFormat="1" applyFont="1" applyBorder="1" applyAlignment="1" applyProtection="1">
      <alignment horizontal="center" vertical="center"/>
      <protection/>
    </xf>
    <xf numFmtId="176" fontId="6" fillId="0" borderId="0" xfId="81" applyNumberFormat="1" applyFont="1" applyBorder="1" applyAlignment="1">
      <alignment horizontal="right"/>
    </xf>
    <xf numFmtId="176" fontId="1" fillId="0" borderId="0" xfId="126" applyNumberFormat="1" applyFont="1">
      <alignment/>
      <protection/>
    </xf>
    <xf numFmtId="176" fontId="4" fillId="0" borderId="20" xfId="126" applyNumberFormat="1" applyFont="1" applyBorder="1" applyAlignment="1">
      <alignment horizontal="center" vertical="center"/>
      <protection/>
    </xf>
    <xf numFmtId="176" fontId="4" fillId="0" borderId="21" xfId="126" applyNumberFormat="1" applyFont="1" applyBorder="1" applyAlignment="1">
      <alignment horizontal="center" vertical="center"/>
      <protection/>
    </xf>
    <xf numFmtId="0" fontId="28" fillId="0" borderId="0" xfId="109" applyFont="1" applyFill="1" applyProtection="1">
      <alignment/>
      <protection/>
    </xf>
    <xf numFmtId="0" fontId="30" fillId="0" borderId="0" xfId="109" applyFont="1" applyFill="1" applyProtection="1">
      <alignment/>
      <protection/>
    </xf>
    <xf numFmtId="0" fontId="28" fillId="0" borderId="0" xfId="109" applyFont="1" applyFill="1">
      <alignment/>
      <protection/>
    </xf>
    <xf numFmtId="0" fontId="28" fillId="0" borderId="0" xfId="109" applyFont="1" applyFill="1" applyAlignment="1" applyProtection="1">
      <alignment vertical="center"/>
      <protection/>
    </xf>
    <xf numFmtId="0" fontId="28" fillId="0" borderId="0" xfId="109" applyFont="1" applyFill="1" applyAlignment="1">
      <alignment vertical="center"/>
      <protection/>
    </xf>
    <xf numFmtId="0" fontId="28" fillId="0" borderId="0" xfId="109" applyFont="1" applyFill="1" applyAlignment="1" applyProtection="1">
      <alignment vertical="center"/>
      <protection locked="0"/>
    </xf>
    <xf numFmtId="0" fontId="28" fillId="0" borderId="0" xfId="109" applyFont="1" applyAlignment="1" applyProtection="1">
      <alignment vertical="center"/>
      <protection locked="0"/>
    </xf>
    <xf numFmtId="0" fontId="28" fillId="0" borderId="0" xfId="109" applyFont="1" applyAlignment="1" applyProtection="1">
      <alignment vertical="center"/>
      <protection/>
    </xf>
    <xf numFmtId="0" fontId="32" fillId="0" borderId="0" xfId="109" applyFont="1" applyProtection="1">
      <alignment/>
      <protection/>
    </xf>
    <xf numFmtId="0" fontId="32" fillId="0" borderId="0" xfId="109" applyFont="1">
      <alignment/>
      <protection/>
    </xf>
    <xf numFmtId="0" fontId="34" fillId="0" borderId="0" xfId="109" applyFont="1" applyFill="1" applyAlignment="1" applyProtection="1">
      <alignment vertical="center"/>
      <protection locked="0"/>
    </xf>
    <xf numFmtId="0" fontId="30" fillId="0" borderId="0" xfId="109" applyFont="1" applyFill="1" applyBorder="1" applyProtection="1">
      <alignment/>
      <protection/>
    </xf>
    <xf numFmtId="0" fontId="31" fillId="0" borderId="0" xfId="109" applyFont="1" applyBorder="1" applyProtection="1">
      <alignment/>
      <protection/>
    </xf>
    <xf numFmtId="0" fontId="28" fillId="0" borderId="0" xfId="109" applyFont="1" applyFill="1" applyBorder="1" applyAlignment="1" applyProtection="1">
      <alignment horizontal="right" vertical="center"/>
      <protection/>
    </xf>
    <xf numFmtId="37" fontId="28" fillId="0" borderId="0" xfId="109" applyNumberFormat="1" applyFont="1" applyBorder="1" applyAlignment="1" applyProtection="1">
      <alignment horizontal="center" vertical="center" wrapText="1"/>
      <protection/>
    </xf>
    <xf numFmtId="37" fontId="53" fillId="0" borderId="0" xfId="107" applyNumberFormat="1" applyFont="1" applyFill="1" applyBorder="1" applyAlignment="1" applyProtection="1">
      <alignment vertical="center"/>
      <protection locked="0"/>
    </xf>
    <xf numFmtId="37" fontId="53" fillId="0" borderId="0" xfId="107" applyNumberFormat="1" applyFont="1" applyFill="1" applyBorder="1" applyAlignment="1" applyProtection="1">
      <alignment vertical="center"/>
      <protection/>
    </xf>
    <xf numFmtId="0" fontId="28" fillId="0" borderId="0" xfId="109" applyFont="1" applyBorder="1" applyAlignment="1" applyProtection="1">
      <alignment vertical="center"/>
      <protection/>
    </xf>
    <xf numFmtId="176" fontId="4" fillId="0" borderId="22" xfId="126" applyNumberFormat="1" applyFont="1" applyBorder="1" applyAlignment="1">
      <alignment horizontal="center" vertical="center"/>
      <protection/>
    </xf>
    <xf numFmtId="176" fontId="4" fillId="0" borderId="23" xfId="126" applyNumberFormat="1" applyFont="1" applyBorder="1" applyAlignment="1">
      <alignment horizontal="center" vertical="center"/>
      <protection/>
    </xf>
    <xf numFmtId="176" fontId="3" fillId="0" borderId="24" xfId="126" applyNumberFormat="1" applyFont="1" applyFill="1" applyBorder="1" applyAlignment="1">
      <alignment horizontal="center" vertical="center"/>
      <protection/>
    </xf>
    <xf numFmtId="176" fontId="3" fillId="0" borderId="25" xfId="126" applyNumberFormat="1" applyFont="1" applyFill="1" applyBorder="1" applyAlignment="1">
      <alignment horizontal="center" vertical="center"/>
      <protection/>
    </xf>
    <xf numFmtId="176" fontId="3" fillId="0" borderId="26" xfId="126" applyNumberFormat="1" applyFont="1" applyFill="1" applyBorder="1" applyAlignment="1">
      <alignment horizontal="center" vertical="center"/>
      <protection/>
    </xf>
    <xf numFmtId="176" fontId="3" fillId="55" borderId="26" xfId="126" applyNumberFormat="1" applyFont="1" applyFill="1" applyBorder="1" applyAlignment="1">
      <alignment horizontal="center" vertical="center"/>
      <protection/>
    </xf>
    <xf numFmtId="176" fontId="5" fillId="0" borderId="26" xfId="126" applyNumberFormat="1" applyFont="1" applyFill="1" applyBorder="1" applyAlignment="1">
      <alignment horizontal="center" vertical="center"/>
      <protection/>
    </xf>
    <xf numFmtId="176" fontId="5" fillId="55" borderId="26" xfId="126" applyNumberFormat="1" applyFont="1" applyFill="1" applyBorder="1" applyAlignment="1">
      <alignment horizontal="center" vertical="center"/>
      <protection/>
    </xf>
    <xf numFmtId="0" fontId="3" fillId="55" borderId="27" xfId="0" applyFont="1" applyFill="1" applyBorder="1" applyAlignment="1">
      <alignment horizontal="center" shrinkToFit="1"/>
    </xf>
    <xf numFmtId="176" fontId="5" fillId="0" borderId="28" xfId="126" applyNumberFormat="1" applyFont="1" applyFill="1" applyBorder="1" applyAlignment="1">
      <alignment horizontal="center" vertical="center"/>
      <protection/>
    </xf>
    <xf numFmtId="176" fontId="8" fillId="21" borderId="24" xfId="126" applyNumberFormat="1" applyFont="1" applyFill="1" applyBorder="1" applyAlignment="1">
      <alignment horizontal="center" vertical="center" wrapText="1"/>
      <protection/>
    </xf>
    <xf numFmtId="176" fontId="5" fillId="0" borderId="25" xfId="126" applyNumberFormat="1" applyFont="1" applyFill="1" applyBorder="1" applyAlignment="1">
      <alignment horizontal="center" vertical="center"/>
      <protection/>
    </xf>
    <xf numFmtId="176" fontId="5" fillId="0" borderId="24" xfId="126" applyNumberFormat="1" applyFont="1" applyFill="1" applyBorder="1" applyAlignment="1">
      <alignment horizontal="center" vertical="center"/>
      <protection/>
    </xf>
    <xf numFmtId="176" fontId="5" fillId="21" borderId="29" xfId="126" applyNumberFormat="1" applyFont="1" applyFill="1" applyBorder="1" applyAlignment="1">
      <alignment horizontal="center" vertical="center"/>
      <protection/>
    </xf>
    <xf numFmtId="37" fontId="53" fillId="0" borderId="19" xfId="107" applyNumberFormat="1" applyFont="1" applyFill="1" applyBorder="1" applyAlignment="1" applyProtection="1">
      <alignment horizontal="right" vertical="center"/>
      <protection locked="0"/>
    </xf>
    <xf numFmtId="37" fontId="53" fillId="55" borderId="19" xfId="107" applyNumberFormat="1" applyFont="1" applyFill="1" applyBorder="1" applyAlignment="1" applyProtection="1">
      <alignment horizontal="right" vertical="center"/>
      <protection locked="0"/>
    </xf>
    <xf numFmtId="37" fontId="53" fillId="0" borderId="30" xfId="107" applyNumberFormat="1" applyFont="1" applyFill="1" applyBorder="1" applyAlignment="1" applyProtection="1">
      <alignment horizontal="right" vertical="center"/>
      <protection locked="0"/>
    </xf>
    <xf numFmtId="37" fontId="28" fillId="0" borderId="19" xfId="109" applyNumberFormat="1" applyFont="1" applyBorder="1" applyAlignment="1" applyProtection="1">
      <alignment horizontal="center" vertical="center" wrapText="1"/>
      <protection/>
    </xf>
    <xf numFmtId="0" fontId="28" fillId="0" borderId="31" xfId="109" applyFont="1" applyBorder="1" applyAlignment="1" applyProtection="1">
      <alignment horizontal="center" vertical="center" wrapText="1"/>
      <protection/>
    </xf>
    <xf numFmtId="0" fontId="28" fillId="0" borderId="32" xfId="109" applyFont="1" applyFill="1" applyBorder="1" applyAlignment="1" applyProtection="1">
      <alignment horizontal="center" vertical="center" wrapText="1"/>
      <protection/>
    </xf>
    <xf numFmtId="37" fontId="28" fillId="0" borderId="33" xfId="109" applyNumberFormat="1" applyFont="1" applyBorder="1" applyAlignment="1" applyProtection="1">
      <alignment horizontal="center" vertical="center" wrapText="1"/>
      <protection/>
    </xf>
    <xf numFmtId="37" fontId="28" fillId="0" borderId="34" xfId="109" applyNumberFormat="1" applyFont="1" applyFill="1" applyBorder="1" applyAlignment="1" applyProtection="1">
      <alignment vertical="center"/>
      <protection/>
    </xf>
    <xf numFmtId="38" fontId="28" fillId="0" borderId="35" xfId="81" applyFont="1" applyFill="1" applyBorder="1" applyAlignment="1" applyProtection="1">
      <alignment vertical="center"/>
      <protection/>
    </xf>
    <xf numFmtId="37" fontId="28" fillId="0" borderId="36" xfId="109" applyNumberFormat="1" applyFont="1" applyFill="1" applyBorder="1" applyAlignment="1" applyProtection="1">
      <alignment vertical="center" wrapText="1"/>
      <protection/>
    </xf>
    <xf numFmtId="38" fontId="28" fillId="0" borderId="37" xfId="81" applyFont="1" applyFill="1" applyBorder="1" applyAlignment="1" applyProtection="1">
      <alignment vertical="center"/>
      <protection/>
    </xf>
    <xf numFmtId="37" fontId="28" fillId="0" borderId="36" xfId="109" applyNumberFormat="1" applyFont="1" applyFill="1" applyBorder="1" applyAlignment="1" applyProtection="1">
      <alignment vertical="center"/>
      <protection/>
    </xf>
    <xf numFmtId="37" fontId="28" fillId="55" borderId="36" xfId="109" applyNumberFormat="1" applyFont="1" applyFill="1" applyBorder="1" applyAlignment="1" applyProtection="1">
      <alignment vertical="center" wrapText="1"/>
      <protection/>
    </xf>
    <xf numFmtId="38" fontId="28" fillId="55" borderId="37" xfId="81" applyFont="1" applyFill="1" applyBorder="1" applyAlignment="1" applyProtection="1">
      <alignment vertical="center"/>
      <protection/>
    </xf>
    <xf numFmtId="38" fontId="28" fillId="0" borderId="37" xfId="81" applyFont="1" applyFill="1" applyBorder="1" applyAlignment="1" applyProtection="1">
      <alignment vertical="center"/>
      <protection locked="0"/>
    </xf>
    <xf numFmtId="37" fontId="28" fillId="0" borderId="34" xfId="109" applyNumberFormat="1" applyFont="1" applyFill="1" applyBorder="1" applyAlignment="1" applyProtection="1">
      <alignment vertical="center" wrapText="1" shrinkToFit="1"/>
      <protection/>
    </xf>
    <xf numFmtId="37" fontId="28" fillId="55" borderId="36" xfId="109" applyNumberFormat="1" applyFont="1" applyFill="1" applyBorder="1" applyAlignment="1" applyProtection="1">
      <alignment vertical="center"/>
      <protection/>
    </xf>
    <xf numFmtId="38" fontId="28" fillId="55" borderId="37" xfId="81" applyFont="1" applyFill="1" applyBorder="1" applyAlignment="1" applyProtection="1">
      <alignment vertical="center"/>
      <protection locked="0"/>
    </xf>
    <xf numFmtId="37" fontId="28" fillId="0" borderId="38" xfId="109" applyNumberFormat="1" applyFont="1" applyFill="1" applyBorder="1" applyAlignment="1" applyProtection="1">
      <alignment vertical="center" wrapText="1"/>
      <protection/>
    </xf>
    <xf numFmtId="37" fontId="53" fillId="0" borderId="39" xfId="107" applyNumberFormat="1" applyFont="1" applyFill="1" applyBorder="1" applyAlignment="1" applyProtection="1">
      <alignment horizontal="right" vertical="center"/>
      <protection locked="0"/>
    </xf>
    <xf numFmtId="38" fontId="28" fillId="0" borderId="40" xfId="81" applyFont="1" applyFill="1" applyBorder="1" applyAlignment="1" applyProtection="1">
      <alignment vertical="center"/>
      <protection/>
    </xf>
    <xf numFmtId="176" fontId="3" fillId="0" borderId="41" xfId="126" applyNumberFormat="1" applyFont="1" applyBorder="1" applyAlignment="1">
      <alignment horizontal="center" vertical="center" wrapText="1"/>
      <protection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42" xfId="126" applyNumberFormat="1" applyFont="1" applyBorder="1" applyAlignment="1">
      <alignment horizontal="center" vertical="center" wrapText="1"/>
      <protection/>
    </xf>
    <xf numFmtId="176" fontId="3" fillId="0" borderId="41" xfId="126" applyNumberFormat="1" applyFont="1" applyBorder="1" applyAlignment="1">
      <alignment horizontal="center" vertical="center"/>
      <protection/>
    </xf>
    <xf numFmtId="176" fontId="3" fillId="0" borderId="43" xfId="126" applyNumberFormat="1" applyFont="1" applyBorder="1" applyAlignment="1">
      <alignment horizontal="center" vertical="center" wrapText="1"/>
      <protection/>
    </xf>
    <xf numFmtId="176" fontId="3" fillId="0" borderId="44" xfId="126" applyNumberFormat="1" applyFont="1" applyBorder="1" applyAlignment="1">
      <alignment horizontal="center" vertical="center"/>
      <protection/>
    </xf>
    <xf numFmtId="176" fontId="3" fillId="0" borderId="45" xfId="126" applyNumberFormat="1" applyFont="1" applyBorder="1" applyAlignment="1">
      <alignment horizontal="center" vertical="center"/>
      <protection/>
    </xf>
    <xf numFmtId="176" fontId="3" fillId="0" borderId="27" xfId="126" applyNumberFormat="1" applyFont="1" applyBorder="1" applyAlignment="1">
      <alignment horizontal="center" vertical="center"/>
      <protection/>
    </xf>
    <xf numFmtId="176" fontId="3" fillId="0" borderId="46" xfId="126" applyNumberFormat="1" applyFont="1" applyBorder="1" applyAlignment="1">
      <alignment horizontal="center" vertical="center"/>
      <protection/>
    </xf>
    <xf numFmtId="37" fontId="28" fillId="0" borderId="47" xfId="109" applyNumberFormat="1" applyFont="1" applyFill="1" applyBorder="1" applyAlignment="1" applyProtection="1">
      <alignment horizontal="center" vertical="center"/>
      <protection/>
    </xf>
    <xf numFmtId="37" fontId="28" fillId="0" borderId="26" xfId="109" applyNumberFormat="1" applyFont="1" applyFill="1" applyBorder="1" applyAlignment="1" applyProtection="1">
      <alignment horizontal="center" vertical="center"/>
      <protection/>
    </xf>
    <xf numFmtId="176" fontId="54" fillId="0" borderId="48" xfId="126" applyNumberFormat="1" applyFont="1" applyFill="1" applyBorder="1" applyAlignment="1">
      <alignment horizontal="right"/>
      <protection/>
    </xf>
    <xf numFmtId="38" fontId="54" fillId="0" borderId="49" xfId="81" applyFont="1" applyFill="1" applyBorder="1" applyAlignment="1">
      <alignment/>
    </xf>
    <xf numFmtId="176" fontId="54" fillId="0" borderId="30" xfId="126" applyNumberFormat="1" applyFont="1" applyFill="1" applyBorder="1" applyAlignment="1">
      <alignment horizontal="right"/>
      <protection/>
    </xf>
    <xf numFmtId="38" fontId="54" fillId="0" borderId="50" xfId="81" applyFont="1" applyFill="1" applyBorder="1" applyAlignment="1">
      <alignment/>
    </xf>
    <xf numFmtId="176" fontId="54" fillId="0" borderId="19" xfId="126" applyNumberFormat="1" applyFont="1" applyFill="1" applyBorder="1" applyAlignment="1">
      <alignment horizontal="right"/>
      <protection/>
    </xf>
    <xf numFmtId="38" fontId="54" fillId="0" borderId="51" xfId="81" applyFont="1" applyFill="1" applyBorder="1" applyAlignment="1">
      <alignment/>
    </xf>
    <xf numFmtId="38" fontId="54" fillId="0" borderId="19" xfId="81" applyFont="1" applyFill="1" applyBorder="1" applyAlignment="1">
      <alignment horizontal="right"/>
    </xf>
    <xf numFmtId="38" fontId="54" fillId="55" borderId="19" xfId="81" applyFont="1" applyFill="1" applyBorder="1" applyAlignment="1">
      <alignment horizontal="right"/>
    </xf>
    <xf numFmtId="38" fontId="54" fillId="55" borderId="51" xfId="81" applyFont="1" applyFill="1" applyBorder="1" applyAlignment="1">
      <alignment horizontal="right"/>
    </xf>
    <xf numFmtId="38" fontId="54" fillId="0" borderId="51" xfId="81" applyFont="1" applyFill="1" applyBorder="1" applyAlignment="1">
      <alignment horizontal="right"/>
    </xf>
    <xf numFmtId="176" fontId="54" fillId="55" borderId="19" xfId="126" applyNumberFormat="1" applyFont="1" applyFill="1" applyBorder="1" applyAlignment="1">
      <alignment horizontal="right"/>
      <protection/>
    </xf>
    <xf numFmtId="38" fontId="54" fillId="55" borderId="51" xfId="81" applyFont="1" applyFill="1" applyBorder="1" applyAlignment="1">
      <alignment/>
    </xf>
    <xf numFmtId="176" fontId="54" fillId="21" borderId="52" xfId="126" applyNumberFormat="1" applyFont="1" applyFill="1" applyBorder="1" applyAlignment="1">
      <alignment horizontal="right"/>
      <protection/>
    </xf>
    <xf numFmtId="38" fontId="54" fillId="21" borderId="49" xfId="81" applyFont="1" applyFill="1" applyBorder="1" applyAlignment="1">
      <alignment/>
    </xf>
    <xf numFmtId="176" fontId="54" fillId="0" borderId="53" xfId="126" applyNumberFormat="1" applyFont="1" applyBorder="1" applyAlignment="1">
      <alignment horizontal="right"/>
      <protection/>
    </xf>
    <xf numFmtId="38" fontId="54" fillId="0" borderId="49" xfId="81" applyFont="1" applyBorder="1" applyAlignment="1">
      <alignment/>
    </xf>
    <xf numFmtId="176" fontId="54" fillId="21" borderId="54" xfId="126" applyNumberFormat="1" applyFont="1" applyFill="1" applyBorder="1" applyAlignment="1">
      <alignment horizontal="right"/>
      <protection/>
    </xf>
    <xf numFmtId="38" fontId="54" fillId="21" borderId="55" xfId="81" applyFont="1" applyFill="1" applyBorder="1" applyAlignment="1">
      <alignment/>
    </xf>
    <xf numFmtId="38" fontId="54" fillId="0" borderId="19" xfId="81" applyFont="1" applyBorder="1" applyAlignment="1">
      <alignment horizontal="right"/>
    </xf>
    <xf numFmtId="176" fontId="3" fillId="0" borderId="32" xfId="126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176" fontId="3" fillId="0" borderId="33" xfId="126" applyNumberFormat="1" applyFont="1" applyBorder="1" applyAlignment="1">
      <alignment horizontal="center" vertical="center"/>
      <protection/>
    </xf>
    <xf numFmtId="176" fontId="4" fillId="0" borderId="56" xfId="126" applyNumberFormat="1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76" fontId="4" fillId="0" borderId="57" xfId="126" applyNumberFormat="1" applyFont="1" applyBorder="1" applyAlignment="1">
      <alignment horizontal="center" vertical="center"/>
      <protection/>
    </xf>
    <xf numFmtId="176" fontId="7" fillId="0" borderId="25" xfId="125" applyNumberFormat="1" applyFont="1" applyBorder="1" applyAlignment="1" applyProtection="1">
      <alignment vertical="center"/>
      <protection/>
    </xf>
    <xf numFmtId="38" fontId="54" fillId="0" borderId="33" xfId="81" applyFont="1" applyFill="1" applyBorder="1" applyAlignment="1">
      <alignment/>
    </xf>
    <xf numFmtId="176" fontId="7" fillId="0" borderId="26" xfId="125" applyNumberFormat="1" applyFont="1" applyBorder="1" applyAlignment="1" applyProtection="1">
      <alignment vertical="center"/>
      <protection/>
    </xf>
    <xf numFmtId="176" fontId="7" fillId="55" borderId="26" xfId="125" applyNumberFormat="1" applyFont="1" applyFill="1" applyBorder="1" applyAlignment="1" applyProtection="1">
      <alignment vertical="center"/>
      <protection/>
    </xf>
    <xf numFmtId="38" fontId="54" fillId="55" borderId="33" xfId="81" applyFont="1" applyFill="1" applyBorder="1" applyAlignment="1">
      <alignment/>
    </xf>
    <xf numFmtId="176" fontId="7" fillId="0" borderId="28" xfId="125" applyNumberFormat="1" applyFont="1" applyBorder="1" applyAlignment="1" applyProtection="1">
      <alignment vertical="center"/>
      <protection/>
    </xf>
    <xf numFmtId="38" fontId="54" fillId="0" borderId="33" xfId="81" applyFont="1" applyBorder="1" applyAlignment="1">
      <alignment/>
    </xf>
    <xf numFmtId="176" fontId="7" fillId="0" borderId="29" xfId="125" applyNumberFormat="1" applyFont="1" applyBorder="1" applyAlignment="1" applyProtection="1">
      <alignment horizontal="center" vertical="center"/>
      <protection/>
    </xf>
    <xf numFmtId="176" fontId="54" fillId="0" borderId="54" xfId="81" applyNumberFormat="1" applyFont="1" applyBorder="1" applyAlignment="1">
      <alignment horizontal="right"/>
    </xf>
    <xf numFmtId="38" fontId="54" fillId="0" borderId="58" xfId="81" applyFont="1" applyBorder="1" applyAlignment="1">
      <alignment/>
    </xf>
    <xf numFmtId="38" fontId="3" fillId="0" borderId="33" xfId="81" applyFont="1" applyFill="1" applyBorder="1" applyAlignment="1">
      <alignment horizontal="right" vertical="center"/>
    </xf>
    <xf numFmtId="176" fontId="3" fillId="0" borderId="54" xfId="81" applyNumberFormat="1" applyFont="1" applyBorder="1" applyAlignment="1">
      <alignment horizontal="right"/>
    </xf>
    <xf numFmtId="38" fontId="3" fillId="0" borderId="58" xfId="81" applyFont="1" applyBorder="1" applyAlignment="1">
      <alignment horizontal="right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C10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875" style="2" customWidth="1"/>
    <col min="2" max="2" width="27.125" style="2" customWidth="1"/>
    <col min="3" max="3" width="27.125" style="1" customWidth="1"/>
    <col min="4" max="16384" width="9.00390625" style="1" customWidth="1"/>
  </cols>
  <sheetData>
    <row r="1" spans="1:3" ht="12">
      <c r="A1" s="63" t="s">
        <v>105</v>
      </c>
      <c r="B1" s="63"/>
      <c r="C1" s="63"/>
    </row>
    <row r="2" ht="12.75" thickBot="1"/>
    <row r="3" spans="1:3" ht="15" customHeight="1">
      <c r="A3" s="68" t="s">
        <v>0</v>
      </c>
      <c r="B3" s="64" t="s">
        <v>97</v>
      </c>
      <c r="C3" s="66" t="s">
        <v>98</v>
      </c>
    </row>
    <row r="4" spans="1:3" ht="15" customHeight="1">
      <c r="A4" s="69"/>
      <c r="B4" s="65"/>
      <c r="C4" s="67"/>
    </row>
    <row r="5" spans="1:3" ht="15" customHeight="1">
      <c r="A5" s="69"/>
      <c r="B5" s="7" t="s">
        <v>70</v>
      </c>
      <c r="C5" s="27" t="s">
        <v>70</v>
      </c>
    </row>
    <row r="6" spans="1:3" ht="15" customHeight="1" thickBot="1">
      <c r="A6" s="70"/>
      <c r="B6" s="8" t="s">
        <v>71</v>
      </c>
      <c r="C6" s="28" t="s">
        <v>82</v>
      </c>
    </row>
    <row r="7" spans="1:3" ht="15" customHeight="1" thickBot="1" thickTop="1">
      <c r="A7" s="29" t="s">
        <v>1</v>
      </c>
      <c r="B7" s="73">
        <f>B83</f>
        <v>281813</v>
      </c>
      <c r="C7" s="74">
        <v>229793</v>
      </c>
    </row>
    <row r="8" spans="1:3" ht="15" customHeight="1" thickBot="1" thickTop="1">
      <c r="A8" s="29" t="s">
        <v>2</v>
      </c>
      <c r="B8" s="73">
        <f>B98</f>
        <v>89290</v>
      </c>
      <c r="C8" s="74">
        <v>74019</v>
      </c>
    </row>
    <row r="9" spans="1:3" ht="15" customHeight="1" thickTop="1">
      <c r="A9" s="30" t="s">
        <v>3</v>
      </c>
      <c r="B9" s="75">
        <v>20513</v>
      </c>
      <c r="C9" s="76">
        <v>14858</v>
      </c>
    </row>
    <row r="10" spans="1:3" ht="15" customHeight="1">
      <c r="A10" s="31" t="s">
        <v>4</v>
      </c>
      <c r="B10" s="77">
        <v>40976</v>
      </c>
      <c r="C10" s="78">
        <v>29628</v>
      </c>
    </row>
    <row r="11" spans="1:3" ht="15" customHeight="1">
      <c r="A11" s="31" t="s">
        <v>5</v>
      </c>
      <c r="B11" s="77">
        <v>9424</v>
      </c>
      <c r="C11" s="78">
        <v>6747</v>
      </c>
    </row>
    <row r="12" spans="1:3" ht="15" customHeight="1">
      <c r="A12" s="31" t="s">
        <v>6</v>
      </c>
      <c r="B12" s="79">
        <v>31376</v>
      </c>
      <c r="C12" s="78">
        <v>19537</v>
      </c>
    </row>
    <row r="13" spans="1:3" ht="15" customHeight="1">
      <c r="A13" s="32" t="s">
        <v>7</v>
      </c>
      <c r="B13" s="80" t="s">
        <v>106</v>
      </c>
      <c r="C13" s="81">
        <v>3004</v>
      </c>
    </row>
    <row r="14" spans="1:3" ht="15" customHeight="1">
      <c r="A14" s="31" t="s">
        <v>8</v>
      </c>
      <c r="B14" s="77">
        <v>34856</v>
      </c>
      <c r="C14" s="78">
        <v>22151</v>
      </c>
    </row>
    <row r="15" spans="1:3" ht="15" customHeight="1">
      <c r="A15" s="31" t="s">
        <v>9</v>
      </c>
      <c r="B15" s="79">
        <v>7571</v>
      </c>
      <c r="C15" s="82">
        <v>5437</v>
      </c>
    </row>
    <row r="16" spans="1:3" ht="15" customHeight="1">
      <c r="A16" s="32" t="s">
        <v>10</v>
      </c>
      <c r="B16" s="83" t="s">
        <v>106</v>
      </c>
      <c r="C16" s="84">
        <v>5570</v>
      </c>
    </row>
    <row r="17" spans="1:3" ht="15" customHeight="1">
      <c r="A17" s="31" t="s">
        <v>11</v>
      </c>
      <c r="B17" s="77">
        <v>48046</v>
      </c>
      <c r="C17" s="78">
        <v>32473</v>
      </c>
    </row>
    <row r="18" spans="1:3" ht="15" customHeight="1">
      <c r="A18" s="31" t="s">
        <v>12</v>
      </c>
      <c r="B18" s="77">
        <v>24718</v>
      </c>
      <c r="C18" s="78">
        <v>14451</v>
      </c>
    </row>
    <row r="19" spans="1:3" ht="15" customHeight="1">
      <c r="A19" s="31" t="s">
        <v>13</v>
      </c>
      <c r="B19" s="77">
        <v>17461</v>
      </c>
      <c r="C19" s="78">
        <v>13316</v>
      </c>
    </row>
    <row r="20" spans="1:3" ht="15" customHeight="1">
      <c r="A20" s="31" t="s">
        <v>14</v>
      </c>
      <c r="B20" s="79">
        <v>10466</v>
      </c>
      <c r="C20" s="82">
        <v>5432</v>
      </c>
    </row>
    <row r="21" spans="1:3" ht="15" customHeight="1">
      <c r="A21" s="31" t="s">
        <v>15</v>
      </c>
      <c r="B21" s="77">
        <v>10113</v>
      </c>
      <c r="C21" s="78">
        <v>5621</v>
      </c>
    </row>
    <row r="22" spans="1:3" ht="15" customHeight="1">
      <c r="A22" s="31" t="s">
        <v>16</v>
      </c>
      <c r="B22" s="77">
        <v>23092</v>
      </c>
      <c r="C22" s="78">
        <v>19210</v>
      </c>
    </row>
    <row r="23" spans="1:3" ht="15" customHeight="1">
      <c r="A23" s="32" t="s">
        <v>17</v>
      </c>
      <c r="B23" s="80" t="s">
        <v>106</v>
      </c>
      <c r="C23" s="81">
        <v>7364</v>
      </c>
    </row>
    <row r="24" spans="1:3" ht="15" customHeight="1">
      <c r="A24" s="31" t="s">
        <v>18</v>
      </c>
      <c r="B24" s="77">
        <v>9880</v>
      </c>
      <c r="C24" s="78">
        <v>6176</v>
      </c>
    </row>
    <row r="25" spans="1:3" ht="15" customHeight="1">
      <c r="A25" s="32" t="s">
        <v>19</v>
      </c>
      <c r="B25" s="83" t="s">
        <v>106</v>
      </c>
      <c r="C25" s="84">
        <v>6886</v>
      </c>
    </row>
    <row r="26" spans="1:3" ht="15" customHeight="1">
      <c r="A26" s="32" t="s">
        <v>20</v>
      </c>
      <c r="B26" s="83" t="s">
        <v>106</v>
      </c>
      <c r="C26" s="84">
        <v>14648</v>
      </c>
    </row>
    <row r="27" spans="1:3" ht="15" customHeight="1">
      <c r="A27" s="32" t="s">
        <v>21</v>
      </c>
      <c r="B27" s="83" t="s">
        <v>106</v>
      </c>
      <c r="C27" s="84">
        <v>7073</v>
      </c>
    </row>
    <row r="28" spans="1:3" ht="15" customHeight="1">
      <c r="A28" s="31" t="s">
        <v>22</v>
      </c>
      <c r="B28" s="77">
        <v>4359</v>
      </c>
      <c r="C28" s="78">
        <v>3036</v>
      </c>
    </row>
    <row r="29" spans="1:3" ht="15" customHeight="1">
      <c r="A29" s="33" t="s">
        <v>23</v>
      </c>
      <c r="B29" s="77">
        <v>9916</v>
      </c>
      <c r="C29" s="78">
        <v>6633</v>
      </c>
    </row>
    <row r="30" spans="1:3" ht="15" customHeight="1">
      <c r="A30" s="34" t="s">
        <v>24</v>
      </c>
      <c r="B30" s="83" t="s">
        <v>106</v>
      </c>
      <c r="C30" s="84">
        <v>6806</v>
      </c>
    </row>
    <row r="31" spans="1:3" ht="15" customHeight="1">
      <c r="A31" s="33" t="s">
        <v>25</v>
      </c>
      <c r="B31" s="77">
        <v>5526</v>
      </c>
      <c r="C31" s="78">
        <v>3045</v>
      </c>
    </row>
    <row r="32" spans="1:3" ht="15" customHeight="1">
      <c r="A32" s="34" t="s">
        <v>26</v>
      </c>
      <c r="B32" s="83" t="s">
        <v>106</v>
      </c>
      <c r="C32" s="84">
        <v>2532</v>
      </c>
    </row>
    <row r="33" spans="1:3" ht="15" customHeight="1">
      <c r="A33" s="33" t="s">
        <v>27</v>
      </c>
      <c r="B33" s="77">
        <v>5184</v>
      </c>
      <c r="C33" s="78">
        <v>3715</v>
      </c>
    </row>
    <row r="34" spans="1:3" ht="15" customHeight="1">
      <c r="A34" s="33" t="s">
        <v>28</v>
      </c>
      <c r="B34" s="77">
        <v>37166</v>
      </c>
      <c r="C34" s="78">
        <v>27356</v>
      </c>
    </row>
    <row r="35" spans="1:3" ht="15" customHeight="1">
      <c r="A35" s="33" t="s">
        <v>29</v>
      </c>
      <c r="B35" s="77">
        <v>5829</v>
      </c>
      <c r="C35" s="78">
        <v>4396</v>
      </c>
    </row>
    <row r="36" spans="1:3" ht="15" customHeight="1">
      <c r="A36" s="35" t="s">
        <v>72</v>
      </c>
      <c r="B36" s="83" t="s">
        <v>106</v>
      </c>
      <c r="C36" s="84">
        <v>3200</v>
      </c>
    </row>
    <row r="37" spans="1:3" ht="15" customHeight="1">
      <c r="A37" s="33" t="s">
        <v>30</v>
      </c>
      <c r="B37" s="77">
        <v>7234</v>
      </c>
      <c r="C37" s="78">
        <v>4669</v>
      </c>
    </row>
    <row r="38" spans="1:3" ht="15" customHeight="1">
      <c r="A38" s="33" t="s">
        <v>31</v>
      </c>
      <c r="B38" s="79">
        <v>4747</v>
      </c>
      <c r="C38" s="82">
        <v>2705</v>
      </c>
    </row>
    <row r="39" spans="1:3" ht="15" customHeight="1" thickBot="1">
      <c r="A39" s="36" t="s">
        <v>32</v>
      </c>
      <c r="B39" s="79">
        <v>6838</v>
      </c>
      <c r="C39" s="82">
        <v>5063</v>
      </c>
    </row>
    <row r="40" spans="1:3" ht="28.5" customHeight="1" thickBot="1" thickTop="1">
      <c r="A40" s="37" t="s">
        <v>81</v>
      </c>
      <c r="B40" s="85">
        <f>SUM(B9:B39)</f>
        <v>375291</v>
      </c>
      <c r="C40" s="86">
        <v>312738</v>
      </c>
    </row>
    <row r="41" spans="1:3" ht="15" customHeight="1" thickTop="1">
      <c r="A41" s="38" t="s">
        <v>33</v>
      </c>
      <c r="B41" s="75">
        <v>3296</v>
      </c>
      <c r="C41" s="76">
        <v>2299</v>
      </c>
    </row>
    <row r="42" spans="1:3" ht="15" customHeight="1">
      <c r="A42" s="34" t="s">
        <v>34</v>
      </c>
      <c r="B42" s="83" t="s">
        <v>106</v>
      </c>
      <c r="C42" s="84">
        <v>2244</v>
      </c>
    </row>
    <row r="43" spans="1:3" ht="15" customHeight="1">
      <c r="A43" s="34" t="s">
        <v>35</v>
      </c>
      <c r="B43" s="83" t="s">
        <v>106</v>
      </c>
      <c r="C43" s="84">
        <v>1092</v>
      </c>
    </row>
    <row r="44" spans="1:3" ht="15" customHeight="1">
      <c r="A44" s="34" t="s">
        <v>36</v>
      </c>
      <c r="B44" s="80" t="s">
        <v>106</v>
      </c>
      <c r="C44" s="81">
        <v>687</v>
      </c>
    </row>
    <row r="45" spans="1:3" ht="15" customHeight="1">
      <c r="A45" s="33" t="s">
        <v>37</v>
      </c>
      <c r="B45" s="79">
        <v>5277</v>
      </c>
      <c r="C45" s="82">
        <v>3319</v>
      </c>
    </row>
    <row r="46" spans="1:3" ht="15" customHeight="1">
      <c r="A46" s="33" t="s">
        <v>38</v>
      </c>
      <c r="B46" s="79">
        <v>998</v>
      </c>
      <c r="C46" s="82">
        <v>703</v>
      </c>
    </row>
    <row r="47" spans="1:3" ht="15" customHeight="1">
      <c r="A47" s="33" t="s">
        <v>39</v>
      </c>
      <c r="B47" s="79">
        <v>2467</v>
      </c>
      <c r="C47" s="82">
        <v>1929</v>
      </c>
    </row>
    <row r="48" spans="1:3" ht="15" customHeight="1">
      <c r="A48" s="33" t="s">
        <v>40</v>
      </c>
      <c r="B48" s="77">
        <v>2177</v>
      </c>
      <c r="C48" s="78">
        <v>1431</v>
      </c>
    </row>
    <row r="49" spans="1:3" ht="15" customHeight="1">
      <c r="A49" s="31" t="s">
        <v>41</v>
      </c>
      <c r="B49" s="77">
        <v>1803</v>
      </c>
      <c r="C49" s="78">
        <v>1190</v>
      </c>
    </row>
    <row r="50" spans="1:3" ht="15" customHeight="1" thickBot="1">
      <c r="A50" s="31" t="s">
        <v>42</v>
      </c>
      <c r="B50" s="77">
        <v>791</v>
      </c>
      <c r="C50" s="78">
        <v>454</v>
      </c>
    </row>
    <row r="51" spans="1:3" ht="15" customHeight="1" thickBot="1" thickTop="1">
      <c r="A51" s="39" t="s">
        <v>43</v>
      </c>
      <c r="B51" s="87">
        <f>SUM(B41:B50)</f>
        <v>16809</v>
      </c>
      <c r="C51" s="88">
        <v>15348</v>
      </c>
    </row>
    <row r="52" spans="1:3" ht="28.5" customHeight="1" thickBot="1" thickTop="1">
      <c r="A52" s="37" t="s">
        <v>80</v>
      </c>
      <c r="B52" s="85">
        <f>B40+B51</f>
        <v>392100</v>
      </c>
      <c r="C52" s="86">
        <v>328086</v>
      </c>
    </row>
    <row r="53" spans="1:3" ht="15" customHeight="1" thickBot="1" thickTop="1">
      <c r="A53" s="40" t="s">
        <v>44</v>
      </c>
      <c r="B53" s="89">
        <f>B7+B8+B40+B51</f>
        <v>763203</v>
      </c>
      <c r="C53" s="90">
        <v>631898</v>
      </c>
    </row>
    <row r="54" ht="12.75" thickBot="1"/>
    <row r="55" spans="1:3" ht="36" customHeight="1">
      <c r="A55" s="68" t="s">
        <v>0</v>
      </c>
      <c r="B55" s="64" t="s">
        <v>100</v>
      </c>
      <c r="C55" s="92" t="s">
        <v>103</v>
      </c>
    </row>
    <row r="56" spans="1:3" ht="12">
      <c r="A56" s="93"/>
      <c r="B56" s="62"/>
      <c r="C56" s="94"/>
    </row>
    <row r="57" spans="1:3" ht="12">
      <c r="A57" s="93"/>
      <c r="B57" s="7" t="s">
        <v>70</v>
      </c>
      <c r="C57" s="95" t="s">
        <v>70</v>
      </c>
    </row>
    <row r="58" spans="1:3" ht="12.75" thickBot="1">
      <c r="A58" s="96"/>
      <c r="B58" s="8" t="s">
        <v>71</v>
      </c>
      <c r="C58" s="97" t="s">
        <v>71</v>
      </c>
    </row>
    <row r="59" spans="1:3" ht="12.75" thickTop="1">
      <c r="A59" s="98" t="s">
        <v>45</v>
      </c>
      <c r="B59" s="79">
        <v>14966</v>
      </c>
      <c r="C59" s="99">
        <v>10877</v>
      </c>
    </row>
    <row r="60" spans="1:3" ht="12">
      <c r="A60" s="100" t="s">
        <v>46</v>
      </c>
      <c r="B60" s="79">
        <v>11042</v>
      </c>
      <c r="C60" s="99">
        <v>7907</v>
      </c>
    </row>
    <row r="61" spans="1:3" ht="12">
      <c r="A61" s="100" t="s">
        <v>47</v>
      </c>
      <c r="B61" s="79">
        <v>7298</v>
      </c>
      <c r="C61" s="99">
        <v>4930</v>
      </c>
    </row>
    <row r="62" spans="1:3" ht="12">
      <c r="A62" s="100" t="s">
        <v>48</v>
      </c>
      <c r="B62" s="79">
        <v>7986</v>
      </c>
      <c r="C62" s="99">
        <v>6219</v>
      </c>
    </row>
    <row r="63" spans="1:3" ht="12">
      <c r="A63" s="100" t="s">
        <v>49</v>
      </c>
      <c r="B63" s="79">
        <v>7781</v>
      </c>
      <c r="C63" s="99">
        <v>4895</v>
      </c>
    </row>
    <row r="64" spans="1:3" ht="12">
      <c r="A64" s="100" t="s">
        <v>50</v>
      </c>
      <c r="B64" s="79">
        <v>8268</v>
      </c>
      <c r="C64" s="99">
        <v>4473</v>
      </c>
    </row>
    <row r="65" spans="1:3" ht="12">
      <c r="A65" s="100" t="s">
        <v>51</v>
      </c>
      <c r="B65" s="79">
        <v>9392</v>
      </c>
      <c r="C65" s="99">
        <v>7231</v>
      </c>
    </row>
    <row r="66" spans="1:3" ht="12">
      <c r="A66" s="100" t="s">
        <v>52</v>
      </c>
      <c r="B66" s="79">
        <v>9893</v>
      </c>
      <c r="C66" s="99">
        <v>8199</v>
      </c>
    </row>
    <row r="67" spans="1:3" ht="12">
      <c r="A67" s="100" t="s">
        <v>53</v>
      </c>
      <c r="B67" s="79">
        <v>7814</v>
      </c>
      <c r="C67" s="99">
        <v>5563</v>
      </c>
    </row>
    <row r="68" spans="1:3" ht="12">
      <c r="A68" s="100" t="s">
        <v>54</v>
      </c>
      <c r="B68" s="79">
        <v>4981</v>
      </c>
      <c r="C68" s="99">
        <v>3861</v>
      </c>
    </row>
    <row r="69" spans="1:3" ht="12">
      <c r="A69" s="100" t="s">
        <v>55</v>
      </c>
      <c r="B69" s="79">
        <v>10884</v>
      </c>
      <c r="C69" s="99">
        <v>8278</v>
      </c>
    </row>
    <row r="70" spans="1:3" ht="12">
      <c r="A70" s="100" t="s">
        <v>56</v>
      </c>
      <c r="B70" s="79">
        <v>13603</v>
      </c>
      <c r="C70" s="99">
        <v>10238</v>
      </c>
    </row>
    <row r="71" spans="1:3" ht="12">
      <c r="A71" s="101" t="s">
        <v>57</v>
      </c>
      <c r="B71" s="80" t="s">
        <v>106</v>
      </c>
      <c r="C71" s="102">
        <v>15181</v>
      </c>
    </row>
    <row r="72" spans="1:3" ht="12">
      <c r="A72" s="100" t="s">
        <v>58</v>
      </c>
      <c r="B72" s="79">
        <v>8526</v>
      </c>
      <c r="C72" s="99">
        <v>6311</v>
      </c>
    </row>
    <row r="73" spans="1:3" ht="12">
      <c r="A73" s="100" t="s">
        <v>59</v>
      </c>
      <c r="B73" s="79">
        <v>9074</v>
      </c>
      <c r="C73" s="99">
        <v>6738</v>
      </c>
    </row>
    <row r="74" spans="1:3" ht="12">
      <c r="A74" s="100" t="s">
        <v>60</v>
      </c>
      <c r="B74" s="79">
        <v>11971</v>
      </c>
      <c r="C74" s="99">
        <v>9156</v>
      </c>
    </row>
    <row r="75" spans="1:3" ht="12">
      <c r="A75" s="100" t="s">
        <v>61</v>
      </c>
      <c r="B75" s="79">
        <v>18790</v>
      </c>
      <c r="C75" s="99">
        <v>14458</v>
      </c>
    </row>
    <row r="76" spans="1:3" ht="12">
      <c r="A76" s="100" t="s">
        <v>62</v>
      </c>
      <c r="B76" s="79">
        <v>14060</v>
      </c>
      <c r="C76" s="99">
        <v>11114</v>
      </c>
    </row>
    <row r="77" spans="1:3" ht="12">
      <c r="A77" s="100" t="s">
        <v>63</v>
      </c>
      <c r="B77" s="79">
        <v>11764</v>
      </c>
      <c r="C77" s="99">
        <v>9208</v>
      </c>
    </row>
    <row r="78" spans="1:3" ht="12">
      <c r="A78" s="100" t="s">
        <v>64</v>
      </c>
      <c r="B78" s="79">
        <v>19461</v>
      </c>
      <c r="C78" s="99">
        <v>15424</v>
      </c>
    </row>
    <row r="79" spans="1:3" ht="12">
      <c r="A79" s="100" t="s">
        <v>65</v>
      </c>
      <c r="B79" s="79">
        <v>18069</v>
      </c>
      <c r="C79" s="99">
        <v>15198</v>
      </c>
    </row>
    <row r="80" spans="1:3" ht="12">
      <c r="A80" s="100" t="s">
        <v>66</v>
      </c>
      <c r="B80" s="79">
        <v>14084</v>
      </c>
      <c r="C80" s="99">
        <v>10907</v>
      </c>
    </row>
    <row r="81" spans="1:3" ht="12">
      <c r="A81" s="100" t="s">
        <v>67</v>
      </c>
      <c r="B81" s="79">
        <v>27936</v>
      </c>
      <c r="C81" s="99">
        <v>20646</v>
      </c>
    </row>
    <row r="82" spans="1:3" ht="12.75" thickBot="1">
      <c r="A82" s="103" t="s">
        <v>68</v>
      </c>
      <c r="B82" s="91">
        <v>14170</v>
      </c>
      <c r="C82" s="104">
        <v>12781</v>
      </c>
    </row>
    <row r="83" spans="1:3" ht="13.5" thickBot="1" thickTop="1">
      <c r="A83" s="105" t="s">
        <v>69</v>
      </c>
      <c r="B83" s="106">
        <f>SUM(B59:B82)</f>
        <v>281813</v>
      </c>
      <c r="C83" s="107">
        <v>229793</v>
      </c>
    </row>
    <row r="84" spans="1:2" ht="12">
      <c r="A84" s="4"/>
      <c r="B84" s="5"/>
    </row>
    <row r="85" spans="1:2" ht="12">
      <c r="A85" s="4"/>
      <c r="B85" s="5"/>
    </row>
    <row r="86" ht="12.75" thickBot="1"/>
    <row r="87" spans="1:3" ht="12" customHeight="1">
      <c r="A87" s="68" t="s">
        <v>0</v>
      </c>
      <c r="B87" s="64" t="s">
        <v>101</v>
      </c>
      <c r="C87" s="92" t="s">
        <v>99</v>
      </c>
    </row>
    <row r="88" spans="1:3" ht="12">
      <c r="A88" s="93"/>
      <c r="B88" s="62"/>
      <c r="C88" s="94"/>
    </row>
    <row r="89" spans="1:3" ht="12">
      <c r="A89" s="93"/>
      <c r="B89" s="7" t="s">
        <v>70</v>
      </c>
      <c r="C89" s="95" t="s">
        <v>70</v>
      </c>
    </row>
    <row r="90" spans="1:3" ht="12.75" thickBot="1">
      <c r="A90" s="96"/>
      <c r="B90" s="8" t="s">
        <v>71</v>
      </c>
      <c r="C90" s="97" t="s">
        <v>71</v>
      </c>
    </row>
    <row r="91" spans="1:3" ht="12.75" thickTop="1">
      <c r="A91" s="98" t="s">
        <v>73</v>
      </c>
      <c r="B91" s="3">
        <v>12984</v>
      </c>
      <c r="C91" s="108">
        <v>11105</v>
      </c>
    </row>
    <row r="92" spans="1:3" ht="12">
      <c r="A92" s="100" t="s">
        <v>74</v>
      </c>
      <c r="B92" s="3">
        <v>13744</v>
      </c>
      <c r="C92" s="108">
        <v>11338</v>
      </c>
    </row>
    <row r="93" spans="1:3" ht="12">
      <c r="A93" s="100" t="s">
        <v>75</v>
      </c>
      <c r="B93" s="3">
        <v>10322</v>
      </c>
      <c r="C93" s="108">
        <v>8280</v>
      </c>
    </row>
    <row r="94" spans="1:3" ht="12">
      <c r="A94" s="100" t="s">
        <v>76</v>
      </c>
      <c r="B94" s="3">
        <v>12825</v>
      </c>
      <c r="C94" s="108">
        <v>10177</v>
      </c>
    </row>
    <row r="95" spans="1:3" ht="12">
      <c r="A95" s="100" t="s">
        <v>77</v>
      </c>
      <c r="B95" s="3">
        <v>19222</v>
      </c>
      <c r="C95" s="108">
        <v>15955</v>
      </c>
    </row>
    <row r="96" spans="1:3" ht="12">
      <c r="A96" s="100" t="s">
        <v>78</v>
      </c>
      <c r="B96" s="3">
        <v>16922</v>
      </c>
      <c r="C96" s="108">
        <v>14455</v>
      </c>
    </row>
    <row r="97" spans="1:3" ht="12.75" thickBot="1">
      <c r="A97" s="100" t="s">
        <v>79</v>
      </c>
      <c r="B97" s="3">
        <v>3271</v>
      </c>
      <c r="C97" s="108">
        <v>2709</v>
      </c>
    </row>
    <row r="98" spans="1:3" ht="13.5" thickBot="1" thickTop="1">
      <c r="A98" s="105" t="s">
        <v>69</v>
      </c>
      <c r="B98" s="109">
        <f>SUM(B91:B97)</f>
        <v>89290</v>
      </c>
      <c r="C98" s="110">
        <v>74019</v>
      </c>
    </row>
    <row r="99" ht="12">
      <c r="A99" s="6"/>
    </row>
    <row r="100" ht="12">
      <c r="A100" s="6"/>
    </row>
  </sheetData>
  <sheetProtection/>
  <mergeCells count="10">
    <mergeCell ref="B87:B88"/>
    <mergeCell ref="C55:C56"/>
    <mergeCell ref="C87:C88"/>
    <mergeCell ref="A55:A58"/>
    <mergeCell ref="A87:A90"/>
    <mergeCell ref="A1:C1"/>
    <mergeCell ref="B3:B4"/>
    <mergeCell ref="C3:C4"/>
    <mergeCell ref="A3:A6"/>
    <mergeCell ref="B55:B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16.875" defaultRowHeight="19.5" customHeight="1"/>
  <cols>
    <col min="1" max="1" width="23.625" style="11" customWidth="1"/>
    <col min="2" max="3" width="25.50390625" style="11" bestFit="1" customWidth="1"/>
    <col min="4" max="4" width="13.625" style="11" customWidth="1"/>
    <col min="5" max="5" width="13.625" style="18" customWidth="1"/>
    <col min="6" max="16384" width="16.875" style="11" customWidth="1"/>
  </cols>
  <sheetData>
    <row r="1" spans="1:5" ht="21.75" customHeight="1">
      <c r="A1" s="19" t="s">
        <v>104</v>
      </c>
      <c r="B1" s="10"/>
      <c r="C1" s="10"/>
      <c r="D1" s="20"/>
      <c r="E1" s="21"/>
    </row>
    <row r="2" spans="1:5" ht="17.25" customHeight="1" thickBot="1">
      <c r="A2" s="10"/>
      <c r="B2" s="10"/>
      <c r="C2" s="10"/>
      <c r="D2" s="20"/>
      <c r="E2" s="22"/>
    </row>
    <row r="3" spans="1:5" ht="23.25" customHeight="1">
      <c r="A3" s="71" t="s">
        <v>83</v>
      </c>
      <c r="B3" s="45" t="s">
        <v>102</v>
      </c>
      <c r="C3" s="46" t="s">
        <v>99</v>
      </c>
      <c r="D3" s="26"/>
      <c r="E3" s="26"/>
    </row>
    <row r="4" spans="1:5" ht="28.5" customHeight="1">
      <c r="A4" s="72"/>
      <c r="B4" s="44" t="s">
        <v>89</v>
      </c>
      <c r="C4" s="47" t="s">
        <v>89</v>
      </c>
      <c r="D4" s="23"/>
      <c r="E4" s="23"/>
    </row>
    <row r="5" spans="1:5" s="13" customFormat="1" ht="24.75" customHeight="1">
      <c r="A5" s="48" t="s">
        <v>90</v>
      </c>
      <c r="B5" s="43">
        <f>'１日前'!B61+'１日前'!B62</f>
        <v>15284</v>
      </c>
      <c r="C5" s="49">
        <v>11149</v>
      </c>
      <c r="D5" s="25"/>
      <c r="E5" s="24"/>
    </row>
    <row r="6" spans="1:5" s="13" customFormat="1" ht="24.75" customHeight="1">
      <c r="A6" s="50" t="s">
        <v>92</v>
      </c>
      <c r="B6" s="41">
        <f>'１日前'!B66+'１日前'!B82</f>
        <v>24063</v>
      </c>
      <c r="C6" s="51">
        <v>20980</v>
      </c>
      <c r="D6" s="25"/>
      <c r="E6" s="24"/>
    </row>
    <row r="7" spans="1:5" s="13" customFormat="1" ht="24.75" customHeight="1">
      <c r="A7" s="50" t="s">
        <v>93</v>
      </c>
      <c r="B7" s="41">
        <f>'１日前'!B67+'１日前'!B68</f>
        <v>12795</v>
      </c>
      <c r="C7" s="51">
        <v>9424</v>
      </c>
      <c r="D7" s="25"/>
      <c r="E7" s="24"/>
    </row>
    <row r="8" spans="1:5" s="13" customFormat="1" ht="24.75" customHeight="1">
      <c r="A8" s="52" t="s">
        <v>91</v>
      </c>
      <c r="B8" s="41">
        <f>'１日前'!B93+'１日前'!B97</f>
        <v>13593</v>
      </c>
      <c r="C8" s="51">
        <v>10989</v>
      </c>
      <c r="D8" s="25"/>
      <c r="E8" s="24"/>
    </row>
    <row r="9" spans="1:5" s="13" customFormat="1" ht="24.75" customHeight="1">
      <c r="A9" s="53" t="s">
        <v>94</v>
      </c>
      <c r="B9" s="42" t="s">
        <v>106</v>
      </c>
      <c r="C9" s="54">
        <v>6223</v>
      </c>
      <c r="D9" s="14"/>
      <c r="E9" s="15"/>
    </row>
    <row r="10" spans="1:5" s="13" customFormat="1" ht="24.75" customHeight="1">
      <c r="A10" s="52" t="s">
        <v>84</v>
      </c>
      <c r="B10" s="41">
        <f>'１日前'!B14+'１日前'!B41</f>
        <v>38152</v>
      </c>
      <c r="C10" s="51">
        <v>24450</v>
      </c>
      <c r="D10" s="14"/>
      <c r="E10" s="15"/>
    </row>
    <row r="11" spans="1:5" s="13" customFormat="1" ht="24.75" customHeight="1">
      <c r="A11" s="52" t="s">
        <v>85</v>
      </c>
      <c r="B11" s="41">
        <f>'１日前'!B20+'１日前'!B45</f>
        <v>15743</v>
      </c>
      <c r="C11" s="55">
        <v>8751</v>
      </c>
      <c r="D11" s="12"/>
      <c r="E11" s="15"/>
    </row>
    <row r="12" spans="1:5" s="13" customFormat="1" ht="24.75" customHeight="1">
      <c r="A12" s="56" t="s">
        <v>95</v>
      </c>
      <c r="B12" s="41">
        <f>'１日前'!B21+'１日前'!B38+'１日前'!B48+'１日前'!B49+'１日前'!B50</f>
        <v>19631</v>
      </c>
      <c r="C12" s="55">
        <v>11401</v>
      </c>
      <c r="D12" s="12"/>
      <c r="E12" s="16"/>
    </row>
    <row r="13" spans="1:5" s="13" customFormat="1" ht="24.75" customHeight="1">
      <c r="A13" s="57" t="s">
        <v>86</v>
      </c>
      <c r="B13" s="42" t="s">
        <v>106</v>
      </c>
      <c r="C13" s="58">
        <v>10086</v>
      </c>
      <c r="D13" s="12"/>
      <c r="E13" s="16"/>
    </row>
    <row r="14" spans="1:5" s="13" customFormat="1" ht="24.75" customHeight="1">
      <c r="A14" s="57" t="s">
        <v>87</v>
      </c>
      <c r="B14" s="42" t="s">
        <v>106</v>
      </c>
      <c r="C14" s="58">
        <v>10409</v>
      </c>
      <c r="D14" s="12"/>
      <c r="E14" s="16"/>
    </row>
    <row r="15" spans="1:5" s="13" customFormat="1" ht="24.75" customHeight="1">
      <c r="A15" s="52" t="s">
        <v>88</v>
      </c>
      <c r="B15" s="41">
        <f>'１日前'!B28+'１日前'!B33</f>
        <v>9543</v>
      </c>
      <c r="C15" s="55">
        <v>6751</v>
      </c>
      <c r="D15" s="12"/>
      <c r="E15" s="16"/>
    </row>
    <row r="16" spans="1:5" ht="24.75" customHeight="1" thickBot="1">
      <c r="A16" s="59" t="s">
        <v>96</v>
      </c>
      <c r="B16" s="60">
        <f>'１日前'!B35+'１日前'!B39+'１日前'!B46+'１日前'!B47</f>
        <v>16132</v>
      </c>
      <c r="C16" s="61">
        <v>12091</v>
      </c>
      <c r="D16" s="9"/>
      <c r="E16" s="17"/>
    </row>
    <row r="17" spans="1:5" ht="20.25" customHeight="1">
      <c r="A17" s="9"/>
      <c r="B17" s="9"/>
      <c r="C17" s="9"/>
      <c r="D17" s="9"/>
      <c r="E17" s="17"/>
    </row>
    <row r="18" spans="1:5" ht="20.25" customHeight="1">
      <c r="A18" s="9"/>
      <c r="B18" s="9"/>
      <c r="C18" s="9"/>
      <c r="D18" s="9"/>
      <c r="E18" s="17"/>
    </row>
    <row r="19" spans="1:5" ht="20.25" customHeight="1">
      <c r="A19" s="9"/>
      <c r="B19" s="9"/>
      <c r="C19" s="9"/>
      <c r="D19" s="9"/>
      <c r="E19" s="17"/>
    </row>
    <row r="20" spans="1:5" ht="20.25" customHeight="1">
      <c r="A20" s="9"/>
      <c r="B20" s="9"/>
      <c r="C20" s="9"/>
      <c r="D20" s="9"/>
      <c r="E20" s="17"/>
    </row>
    <row r="21" spans="1:5" ht="20.25" customHeight="1">
      <c r="A21" s="9"/>
      <c r="B21" s="9"/>
      <c r="C21" s="9"/>
      <c r="D21" s="9"/>
      <c r="E21" s="17"/>
    </row>
    <row r="22" spans="1:5" ht="20.25" customHeight="1">
      <c r="A22" s="9"/>
      <c r="B22" s="9"/>
      <c r="C22" s="9"/>
      <c r="D22" s="9"/>
      <c r="E22" s="17"/>
    </row>
    <row r="23" spans="1:5" ht="20.25" customHeight="1">
      <c r="A23" s="9"/>
      <c r="B23" s="9"/>
      <c r="C23" s="9"/>
      <c r="D23" s="9"/>
      <c r="E23" s="17"/>
    </row>
    <row r="24" spans="1:5" ht="20.25" customHeight="1">
      <c r="A24" s="9"/>
      <c r="B24" s="9"/>
      <c r="C24" s="9"/>
      <c r="D24" s="9"/>
      <c r="E24" s="17"/>
    </row>
    <row r="25" spans="1:5" ht="20.25" customHeight="1">
      <c r="A25" s="9"/>
      <c r="B25" s="9"/>
      <c r="C25" s="9"/>
      <c r="D25" s="9"/>
      <c r="E25" s="17"/>
    </row>
    <row r="26" spans="1:5" ht="20.25" customHeight="1">
      <c r="A26" s="9"/>
      <c r="B26" s="9"/>
      <c r="C26" s="9"/>
      <c r="D26" s="9"/>
      <c r="E26" s="17"/>
    </row>
    <row r="27" spans="1:5" ht="20.25" customHeight="1">
      <c r="A27" s="9"/>
      <c r="B27" s="9"/>
      <c r="C27" s="9"/>
      <c r="D27" s="9"/>
      <c r="E27" s="17"/>
    </row>
    <row r="28" spans="1:5" ht="20.25" customHeight="1">
      <c r="A28" s="9"/>
      <c r="B28" s="9"/>
      <c r="C28" s="9"/>
      <c r="D28" s="9"/>
      <c r="E28" s="17"/>
    </row>
    <row r="29" spans="1:5" ht="20.25" customHeight="1">
      <c r="A29" s="9"/>
      <c r="B29" s="9"/>
      <c r="C29" s="9"/>
      <c r="D29" s="9"/>
      <c r="E29" s="17"/>
    </row>
    <row r="30" spans="1:5" ht="20.25" customHeight="1">
      <c r="A30" s="9"/>
      <c r="B30" s="9"/>
      <c r="C30" s="9"/>
      <c r="D30" s="9"/>
      <c r="E30" s="17"/>
    </row>
    <row r="31" spans="1:5" ht="20.25" customHeight="1">
      <c r="A31" s="9"/>
      <c r="B31" s="9"/>
      <c r="C31" s="9"/>
      <c r="D31" s="9"/>
      <c r="E31" s="17"/>
    </row>
    <row r="32" spans="1:5" ht="20.25" customHeight="1">
      <c r="A32" s="9"/>
      <c r="B32" s="9"/>
      <c r="C32" s="9"/>
      <c r="D32" s="9"/>
      <c r="E32" s="17"/>
    </row>
    <row r="33" spans="1:5" ht="20.25" customHeight="1">
      <c r="A33" s="9"/>
      <c r="B33" s="9"/>
      <c r="C33" s="9"/>
      <c r="D33" s="9"/>
      <c r="E33" s="17"/>
    </row>
    <row r="34" spans="1:5" ht="20.25" customHeight="1">
      <c r="A34" s="9"/>
      <c r="B34" s="9"/>
      <c r="C34" s="9"/>
      <c r="D34" s="9"/>
      <c r="E34" s="17"/>
    </row>
    <row r="35" spans="1:5" ht="20.25" customHeight="1">
      <c r="A35" s="9"/>
      <c r="B35" s="9"/>
      <c r="C35" s="9"/>
      <c r="D35" s="9"/>
      <c r="E35" s="17"/>
    </row>
    <row r="36" spans="1:5" ht="20.25" customHeight="1">
      <c r="A36" s="9"/>
      <c r="B36" s="9"/>
      <c r="C36" s="9"/>
      <c r="D36" s="9"/>
      <c r="E36" s="17"/>
    </row>
    <row r="37" spans="1:5" ht="20.25" customHeight="1">
      <c r="A37" s="9"/>
      <c r="B37" s="9"/>
      <c r="C37" s="9"/>
      <c r="D37" s="9"/>
      <c r="E37" s="17"/>
    </row>
    <row r="38" spans="1:5" ht="20.25" customHeight="1">
      <c r="A38" s="9"/>
      <c r="B38" s="9"/>
      <c r="C38" s="9"/>
      <c r="D38" s="9"/>
      <c r="E38" s="17"/>
    </row>
    <row r="39" spans="1:5" ht="20.25" customHeight="1">
      <c r="A39" s="9"/>
      <c r="B39" s="9"/>
      <c r="C39" s="9"/>
      <c r="D39" s="9"/>
      <c r="E39" s="17"/>
    </row>
    <row r="40" spans="1:5" ht="20.25" customHeight="1">
      <c r="A40" s="9"/>
      <c r="B40" s="9"/>
      <c r="C40" s="9"/>
      <c r="D40" s="9"/>
      <c r="E40" s="17"/>
    </row>
    <row r="41" spans="1:5" ht="20.25" customHeight="1">
      <c r="A41" s="9"/>
      <c r="B41" s="9"/>
      <c r="C41" s="9"/>
      <c r="D41" s="9"/>
      <c r="E41" s="17"/>
    </row>
    <row r="42" spans="1:5" ht="20.25" customHeight="1">
      <c r="A42" s="9"/>
      <c r="B42" s="9"/>
      <c r="C42" s="9"/>
      <c r="D42" s="9"/>
      <c r="E42" s="17"/>
    </row>
    <row r="43" spans="1:5" ht="20.25" customHeight="1">
      <c r="A43" s="9"/>
      <c r="B43" s="9"/>
      <c r="C43" s="9"/>
      <c r="D43" s="9"/>
      <c r="E43" s="17"/>
    </row>
    <row r="44" spans="1:5" ht="20.25" customHeight="1">
      <c r="A44" s="9"/>
      <c r="B44" s="9"/>
      <c r="C44" s="9"/>
      <c r="D44" s="9"/>
      <c r="E44" s="17"/>
    </row>
    <row r="45" spans="1:5" ht="20.25" customHeight="1">
      <c r="A45" s="9"/>
      <c r="B45" s="9"/>
      <c r="C45" s="9"/>
      <c r="D45" s="9"/>
      <c r="E45" s="17"/>
    </row>
    <row r="46" spans="1:5" ht="20.25" customHeight="1">
      <c r="A46" s="9"/>
      <c r="B46" s="9"/>
      <c r="C46" s="9"/>
      <c r="D46" s="9"/>
      <c r="E46" s="17"/>
    </row>
    <row r="47" spans="1:5" ht="20.25" customHeight="1">
      <c r="A47" s="9"/>
      <c r="B47" s="9"/>
      <c r="C47" s="9"/>
      <c r="D47" s="9"/>
      <c r="E47" s="17"/>
    </row>
    <row r="48" spans="1:5" ht="20.25" customHeight="1">
      <c r="A48" s="9"/>
      <c r="B48" s="9"/>
      <c r="C48" s="9"/>
      <c r="D48" s="9"/>
      <c r="E48" s="17"/>
    </row>
    <row r="49" spans="1:5" ht="20.25" customHeight="1">
      <c r="A49" s="9"/>
      <c r="B49" s="9"/>
      <c r="C49" s="9"/>
      <c r="D49" s="9"/>
      <c r="E49" s="17"/>
    </row>
    <row r="50" spans="1:5" ht="20.25" customHeight="1">
      <c r="A50" s="9"/>
      <c r="B50" s="9"/>
      <c r="C50" s="9"/>
      <c r="D50" s="9"/>
      <c r="E50" s="17"/>
    </row>
    <row r="51" spans="1:5" ht="20.25" customHeight="1">
      <c r="A51" s="9"/>
      <c r="B51" s="9"/>
      <c r="C51" s="9"/>
      <c r="D51" s="9"/>
      <c r="E51" s="17"/>
    </row>
    <row r="52" spans="1:5" ht="20.25" customHeight="1">
      <c r="A52" s="9"/>
      <c r="B52" s="9"/>
      <c r="C52" s="9"/>
      <c r="D52" s="9"/>
      <c r="E52" s="17"/>
    </row>
    <row r="53" spans="1:5" ht="20.25" customHeight="1">
      <c r="A53" s="9"/>
      <c r="B53" s="9"/>
      <c r="C53" s="9"/>
      <c r="D53" s="9"/>
      <c r="E53" s="17"/>
    </row>
    <row r="54" spans="1:5" ht="20.25" customHeight="1">
      <c r="A54" s="9"/>
      <c r="B54" s="9"/>
      <c r="C54" s="9"/>
      <c r="D54" s="9"/>
      <c r="E54" s="17"/>
    </row>
    <row r="55" spans="1:5" ht="20.25" customHeight="1">
      <c r="A55" s="9"/>
      <c r="B55" s="9"/>
      <c r="C55" s="9"/>
      <c r="D55" s="9"/>
      <c r="E55" s="17"/>
    </row>
    <row r="56" spans="1:5" ht="20.25" customHeight="1">
      <c r="A56" s="9"/>
      <c r="B56" s="9"/>
      <c r="C56" s="9"/>
      <c r="D56" s="9"/>
      <c r="E56" s="17"/>
    </row>
    <row r="57" spans="1:5" ht="20.25" customHeight="1">
      <c r="A57" s="9"/>
      <c r="B57" s="9"/>
      <c r="C57" s="9"/>
      <c r="D57" s="9"/>
      <c r="E57" s="17"/>
    </row>
    <row r="58" spans="1:5" ht="20.25" customHeight="1">
      <c r="A58" s="9"/>
      <c r="B58" s="9"/>
      <c r="C58" s="9"/>
      <c r="D58" s="9"/>
      <c r="E58" s="17"/>
    </row>
    <row r="59" spans="1:5" ht="20.25" customHeight="1">
      <c r="A59" s="9"/>
      <c r="B59" s="9"/>
      <c r="C59" s="9"/>
      <c r="D59" s="9"/>
      <c r="E59" s="17"/>
    </row>
    <row r="60" spans="1:5" ht="20.25" customHeight="1">
      <c r="A60" s="9"/>
      <c r="B60" s="9"/>
      <c r="C60" s="9"/>
      <c r="D60" s="9"/>
      <c r="E60" s="17"/>
    </row>
    <row r="61" spans="1:5" ht="20.25" customHeight="1">
      <c r="A61" s="9"/>
      <c r="B61" s="9"/>
      <c r="C61" s="9"/>
      <c r="D61" s="9"/>
      <c r="E61" s="17"/>
    </row>
    <row r="62" spans="1:5" ht="20.25" customHeight="1">
      <c r="A62" s="9"/>
      <c r="B62" s="9"/>
      <c r="C62" s="9"/>
      <c r="D62" s="9"/>
      <c r="E62" s="17"/>
    </row>
    <row r="63" spans="1:5" ht="20.25" customHeight="1">
      <c r="A63" s="9"/>
      <c r="B63" s="9"/>
      <c r="C63" s="9"/>
      <c r="D63" s="9"/>
      <c r="E63" s="17"/>
    </row>
    <row r="64" spans="1:5" ht="20.25" customHeight="1">
      <c r="A64" s="9"/>
      <c r="B64" s="9"/>
      <c r="C64" s="9"/>
      <c r="D64" s="9"/>
      <c r="E64" s="17"/>
    </row>
    <row r="65" spans="1:5" ht="20.25" customHeight="1">
      <c r="A65" s="9"/>
      <c r="B65" s="9"/>
      <c r="C65" s="9"/>
      <c r="D65" s="9"/>
      <c r="E65" s="17"/>
    </row>
    <row r="66" spans="1:5" ht="20.25" customHeight="1">
      <c r="A66" s="9"/>
      <c r="B66" s="9"/>
      <c r="C66" s="9"/>
      <c r="D66" s="9"/>
      <c r="E66" s="17"/>
    </row>
    <row r="67" spans="1:5" ht="20.25" customHeight="1">
      <c r="A67" s="9"/>
      <c r="B67" s="9"/>
      <c r="C67" s="9"/>
      <c r="D67" s="9"/>
      <c r="E67" s="17"/>
    </row>
    <row r="68" spans="1:5" ht="20.25" customHeight="1">
      <c r="A68" s="9"/>
      <c r="B68" s="9"/>
      <c r="C68" s="9"/>
      <c r="D68" s="9"/>
      <c r="E68" s="17"/>
    </row>
    <row r="69" spans="1:5" ht="20.25" customHeight="1">
      <c r="A69" s="9"/>
      <c r="B69" s="9"/>
      <c r="C69" s="9"/>
      <c r="D69" s="9"/>
      <c r="E69" s="17"/>
    </row>
    <row r="70" spans="1:5" ht="20.25" customHeight="1">
      <c r="A70" s="9"/>
      <c r="B70" s="9"/>
      <c r="C70" s="9"/>
      <c r="D70" s="9"/>
      <c r="E70" s="17"/>
    </row>
    <row r="71" spans="1:5" ht="20.25" customHeight="1">
      <c r="A71" s="9"/>
      <c r="B71" s="9"/>
      <c r="C71" s="9"/>
      <c r="D71" s="9"/>
      <c r="E71" s="17"/>
    </row>
    <row r="72" spans="1:5" ht="20.25" customHeight="1">
      <c r="A72" s="9"/>
      <c r="B72" s="9"/>
      <c r="C72" s="9"/>
      <c r="D72" s="9"/>
      <c r="E72" s="17"/>
    </row>
    <row r="73" spans="1:5" ht="20.25" customHeight="1">
      <c r="A73" s="9"/>
      <c r="B73" s="9"/>
      <c r="C73" s="9"/>
      <c r="D73" s="9"/>
      <c r="E73" s="17"/>
    </row>
    <row r="74" spans="1:5" ht="20.25" customHeight="1">
      <c r="A74" s="9"/>
      <c r="B74" s="9"/>
      <c r="C74" s="9"/>
      <c r="D74" s="9"/>
      <c r="E74" s="17"/>
    </row>
    <row r="75" spans="1:5" ht="20.25" customHeight="1">
      <c r="A75" s="9"/>
      <c r="B75" s="9"/>
      <c r="C75" s="9"/>
      <c r="D75" s="9"/>
      <c r="E75" s="17"/>
    </row>
    <row r="76" spans="1:5" ht="20.25" customHeight="1">
      <c r="A76" s="9"/>
      <c r="B76" s="9"/>
      <c r="C76" s="9"/>
      <c r="D76" s="9"/>
      <c r="E76" s="17"/>
    </row>
    <row r="77" spans="1:5" ht="20.25" customHeight="1">
      <c r="A77" s="9"/>
      <c r="B77" s="9"/>
      <c r="C77" s="9"/>
      <c r="D77" s="9"/>
      <c r="E77" s="17"/>
    </row>
    <row r="78" spans="1:5" ht="20.25" customHeight="1">
      <c r="A78" s="9"/>
      <c r="B78" s="9"/>
      <c r="C78" s="9"/>
      <c r="D78" s="9"/>
      <c r="E78" s="17"/>
    </row>
    <row r="79" spans="1:5" ht="20.25" customHeight="1">
      <c r="A79" s="9"/>
      <c r="B79" s="9"/>
      <c r="C79" s="9"/>
      <c r="D79" s="9"/>
      <c r="E79" s="17"/>
    </row>
    <row r="80" spans="1:5" ht="15.75" customHeight="1">
      <c r="A80" s="9"/>
      <c r="B80" s="9"/>
      <c r="C80" s="9"/>
      <c r="E80" s="17"/>
    </row>
    <row r="81" spans="1:5" ht="15.75" customHeight="1">
      <c r="A81" s="9"/>
      <c r="B81" s="9"/>
      <c r="C81" s="9"/>
      <c r="E81" s="17"/>
    </row>
    <row r="82" spans="3:5" ht="15.75" customHeight="1">
      <c r="C82" s="9"/>
      <c r="E82" s="17"/>
    </row>
    <row r="83" spans="3:5" ht="15.75" customHeight="1">
      <c r="C83" s="9"/>
      <c r="E83" s="17"/>
    </row>
    <row r="84" spans="3:5" ht="15.75" customHeight="1">
      <c r="C84" s="9"/>
      <c r="E84" s="17"/>
    </row>
    <row r="85" spans="3:5" ht="15.75" customHeight="1">
      <c r="C85" s="9"/>
      <c r="E85" s="17"/>
    </row>
    <row r="86" spans="3:5" ht="15.75" customHeight="1">
      <c r="C86" s="9"/>
      <c r="E86" s="17"/>
    </row>
    <row r="87" ht="15.75" customHeight="1">
      <c r="E87" s="17"/>
    </row>
    <row r="88" ht="15.75" customHeight="1">
      <c r="E88" s="17"/>
    </row>
    <row r="89" ht="15.75" customHeight="1">
      <c r="E89" s="17"/>
    </row>
    <row r="90" ht="15.75" customHeight="1">
      <c r="E90" s="17"/>
    </row>
    <row r="91" ht="19.5" customHeight="1">
      <c r="E91" s="17"/>
    </row>
    <row r="92" ht="19.5" customHeight="1">
      <c r="E92" s="17"/>
    </row>
    <row r="93" ht="19.5" customHeight="1">
      <c r="E93" s="17"/>
    </row>
    <row r="94" ht="19.5" customHeight="1">
      <c r="E94" s="17"/>
    </row>
    <row r="95" ht="19.5" customHeight="1">
      <c r="E95" s="17"/>
    </row>
    <row r="96" ht="19.5" customHeight="1">
      <c r="E96" s="17"/>
    </row>
    <row r="97" ht="19.5" customHeight="1">
      <c r="E97" s="17"/>
    </row>
    <row r="98" ht="19.5" customHeight="1">
      <c r="E98" s="17"/>
    </row>
    <row r="99" ht="19.5" customHeight="1">
      <c r="E99" s="17"/>
    </row>
    <row r="100" ht="19.5" customHeight="1">
      <c r="E100" s="17"/>
    </row>
    <row r="101" ht="19.5" customHeight="1">
      <c r="E101" s="17"/>
    </row>
    <row r="102" ht="19.5" customHeight="1">
      <c r="E102" s="17"/>
    </row>
    <row r="103" ht="19.5" customHeight="1">
      <c r="E103" s="17"/>
    </row>
    <row r="104" ht="19.5" customHeight="1">
      <c r="E104" s="17"/>
    </row>
    <row r="105" ht="19.5" customHeight="1">
      <c r="E105" s="17"/>
    </row>
    <row r="106" ht="19.5" customHeight="1">
      <c r="E106" s="17"/>
    </row>
    <row r="107" ht="19.5" customHeight="1">
      <c r="E107" s="17"/>
    </row>
    <row r="108" ht="19.5" customHeight="1">
      <c r="E108" s="17"/>
    </row>
    <row r="109" ht="19.5" customHeight="1">
      <c r="E109" s="17"/>
    </row>
    <row r="110" ht="19.5" customHeight="1">
      <c r="E110" s="17"/>
    </row>
    <row r="111" ht="19.5" customHeight="1">
      <c r="E111" s="17"/>
    </row>
    <row r="112" ht="19.5" customHeight="1">
      <c r="E112" s="17"/>
    </row>
    <row r="113" ht="19.5" customHeight="1">
      <c r="E113" s="17"/>
    </row>
    <row r="114" ht="19.5" customHeight="1">
      <c r="E114" s="17"/>
    </row>
    <row r="115" ht="19.5" customHeight="1">
      <c r="E115" s="17"/>
    </row>
    <row r="116" ht="19.5" customHeight="1">
      <c r="E116" s="17"/>
    </row>
    <row r="117" ht="19.5" customHeight="1">
      <c r="E117" s="17"/>
    </row>
    <row r="118" ht="19.5" customHeight="1">
      <c r="E118" s="17"/>
    </row>
    <row r="119" ht="19.5" customHeight="1">
      <c r="E119" s="17"/>
    </row>
    <row r="120" ht="19.5" customHeight="1">
      <c r="E120" s="17"/>
    </row>
    <row r="121" ht="19.5" customHeight="1">
      <c r="E121" s="17"/>
    </row>
    <row r="122" ht="19.5" customHeight="1">
      <c r="E122" s="17"/>
    </row>
    <row r="123" ht="19.5" customHeight="1">
      <c r="E123" s="17"/>
    </row>
    <row r="124" ht="19.5" customHeight="1">
      <c r="E124" s="17"/>
    </row>
    <row r="125" ht="19.5" customHeight="1">
      <c r="E125" s="17"/>
    </row>
    <row r="126" ht="19.5" customHeight="1">
      <c r="E126" s="17"/>
    </row>
    <row r="127" ht="19.5" customHeight="1">
      <c r="E127" s="17"/>
    </row>
    <row r="128" ht="19.5" customHeight="1">
      <c r="E128" s="17"/>
    </row>
    <row r="129" ht="19.5" customHeight="1">
      <c r="E129" s="17"/>
    </row>
    <row r="130" ht="19.5" customHeight="1">
      <c r="E130" s="17"/>
    </row>
    <row r="131" ht="19.5" customHeight="1">
      <c r="E131" s="17"/>
    </row>
    <row r="132" ht="19.5" customHeight="1">
      <c r="E132" s="17"/>
    </row>
    <row r="133" ht="19.5" customHeight="1">
      <c r="E133" s="17"/>
    </row>
    <row r="134" ht="19.5" customHeight="1">
      <c r="E134" s="17"/>
    </row>
    <row r="135" ht="19.5" customHeight="1">
      <c r="E135" s="17"/>
    </row>
    <row r="136" ht="19.5" customHeight="1">
      <c r="E136" s="17"/>
    </row>
    <row r="137" ht="19.5" customHeight="1">
      <c r="E137" s="17"/>
    </row>
    <row r="138" ht="19.5" customHeight="1">
      <c r="E138" s="17"/>
    </row>
    <row r="139" ht="19.5" customHeight="1">
      <c r="E139" s="17"/>
    </row>
    <row r="140" ht="19.5" customHeight="1">
      <c r="E140" s="17"/>
    </row>
    <row r="141" ht="19.5" customHeight="1">
      <c r="E141" s="17"/>
    </row>
    <row r="142" ht="19.5" customHeight="1">
      <c r="E142" s="17"/>
    </row>
    <row r="143" ht="19.5" customHeight="1">
      <c r="E143" s="17"/>
    </row>
    <row r="144" ht="19.5" customHeight="1">
      <c r="E144" s="17"/>
    </row>
    <row r="145" ht="19.5" customHeight="1">
      <c r="E145" s="17"/>
    </row>
    <row r="146" ht="19.5" customHeight="1">
      <c r="E146" s="17"/>
    </row>
    <row r="147" ht="19.5" customHeight="1">
      <c r="E147" s="17"/>
    </row>
    <row r="148" ht="19.5" customHeight="1">
      <c r="E148" s="17"/>
    </row>
    <row r="149" ht="19.5" customHeight="1">
      <c r="E149" s="17"/>
    </row>
    <row r="150" ht="19.5" customHeight="1">
      <c r="E150" s="17"/>
    </row>
    <row r="151" ht="19.5" customHeight="1">
      <c r="E151" s="17"/>
    </row>
    <row r="152" ht="19.5" customHeight="1">
      <c r="E152" s="17"/>
    </row>
    <row r="153" ht="19.5" customHeight="1">
      <c r="E153" s="17"/>
    </row>
    <row r="154" ht="19.5" customHeight="1">
      <c r="E154" s="17"/>
    </row>
    <row r="155" ht="19.5" customHeight="1">
      <c r="E155" s="17"/>
    </row>
    <row r="156" ht="19.5" customHeight="1">
      <c r="E156" s="17"/>
    </row>
    <row r="157" ht="19.5" customHeight="1">
      <c r="E157" s="17"/>
    </row>
    <row r="158" ht="19.5" customHeight="1">
      <c r="E158" s="17"/>
    </row>
    <row r="159" ht="19.5" customHeight="1">
      <c r="E159" s="17"/>
    </row>
    <row r="160" ht="19.5" customHeight="1">
      <c r="E160" s="17"/>
    </row>
    <row r="161" ht="19.5" customHeight="1">
      <c r="E161" s="17"/>
    </row>
    <row r="162" ht="19.5" customHeight="1">
      <c r="E162" s="17"/>
    </row>
    <row r="163" ht="19.5" customHeight="1">
      <c r="E163" s="17"/>
    </row>
    <row r="164" ht="19.5" customHeight="1">
      <c r="E164" s="17"/>
    </row>
    <row r="165" ht="19.5" customHeight="1">
      <c r="E165" s="17"/>
    </row>
    <row r="166" ht="19.5" customHeight="1">
      <c r="E166" s="17"/>
    </row>
    <row r="167" ht="19.5" customHeight="1">
      <c r="E167" s="17"/>
    </row>
    <row r="168" ht="19.5" customHeight="1">
      <c r="E168" s="17"/>
    </row>
    <row r="169" ht="19.5" customHeight="1">
      <c r="E169" s="17"/>
    </row>
    <row r="170" ht="19.5" customHeight="1">
      <c r="E170" s="17"/>
    </row>
    <row r="171" ht="19.5" customHeight="1">
      <c r="E171" s="17"/>
    </row>
    <row r="172" ht="19.5" customHeight="1">
      <c r="E172" s="17"/>
    </row>
    <row r="173" ht="19.5" customHeight="1">
      <c r="E173" s="17"/>
    </row>
    <row r="174" ht="19.5" customHeight="1">
      <c r="E174" s="17"/>
    </row>
    <row r="175" ht="19.5" customHeight="1">
      <c r="E175" s="17"/>
    </row>
    <row r="176" ht="19.5" customHeight="1">
      <c r="E176" s="17"/>
    </row>
    <row r="177" ht="19.5" customHeight="1">
      <c r="E177" s="17"/>
    </row>
    <row r="178" ht="19.5" customHeight="1">
      <c r="E178" s="17"/>
    </row>
    <row r="179" ht="19.5" customHeight="1">
      <c r="E179" s="17"/>
    </row>
    <row r="180" ht="19.5" customHeight="1">
      <c r="E180" s="17"/>
    </row>
    <row r="181" ht="19.5" customHeight="1">
      <c r="E181" s="17"/>
    </row>
    <row r="182" ht="19.5" customHeight="1">
      <c r="E182" s="17"/>
    </row>
    <row r="183" ht="19.5" customHeight="1">
      <c r="E183" s="17"/>
    </row>
    <row r="184" ht="19.5" customHeight="1">
      <c r="E184" s="17"/>
    </row>
    <row r="185" ht="19.5" customHeight="1">
      <c r="E185" s="17"/>
    </row>
    <row r="186" ht="19.5" customHeight="1">
      <c r="E186" s="17"/>
    </row>
    <row r="187" ht="19.5" customHeight="1">
      <c r="E187" s="17"/>
    </row>
    <row r="188" ht="19.5" customHeight="1">
      <c r="E188" s="17"/>
    </row>
    <row r="189" ht="19.5" customHeight="1">
      <c r="E189" s="17"/>
    </row>
    <row r="190" ht="19.5" customHeight="1">
      <c r="E190" s="17"/>
    </row>
    <row r="191" ht="19.5" customHeight="1">
      <c r="E191" s="17"/>
    </row>
    <row r="192" ht="19.5" customHeight="1">
      <c r="E192" s="17"/>
    </row>
    <row r="193" ht="19.5" customHeight="1">
      <c r="E193" s="17"/>
    </row>
    <row r="194" ht="19.5" customHeight="1">
      <c r="E194" s="17"/>
    </row>
    <row r="195" ht="19.5" customHeight="1">
      <c r="E195" s="17"/>
    </row>
    <row r="196" ht="19.5" customHeight="1">
      <c r="E196" s="17"/>
    </row>
  </sheetData>
  <sheetProtection/>
  <mergeCells count="1">
    <mergeCell ref="A3:A4"/>
  </mergeCells>
  <printOptions/>
  <pageMargins left="1" right="1" top="1" bottom="1" header="0.5" footer="0.5"/>
  <pageSetup horizontalDpi="600" verticalDpi="600" orientation="portrait" paperSize="9" scale="78" r:id="rId1"/>
  <rowBreaks count="3" manualBreakCount="3">
    <brk id="18" max="255" man="1"/>
    <brk id="26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2019-04-07T10:53:51Z</cp:lastPrinted>
  <dcterms:created xsi:type="dcterms:W3CDTF">2005-09-03T12:10:54Z</dcterms:created>
  <dcterms:modified xsi:type="dcterms:W3CDTF">2019-04-07T10:55:45Z</dcterms:modified>
  <cp:category/>
  <cp:version/>
  <cp:contentType/>
  <cp:contentStatus/>
</cp:coreProperties>
</file>