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tabRatio="783" activeTab="0"/>
  </bookViews>
  <sheets>
    <sheet name="（記載例）経費積算資料" sheetId="1" r:id="rId1"/>
    <sheet name="4 会場設営費" sheetId="2" state="hidden" r:id="rId2"/>
    <sheet name="10 農業機械・簡易トイレ借料" sheetId="3" state="hidden" r:id="rId3"/>
    <sheet name="11 貸し切りバス借料" sheetId="4" state="hidden" r:id="rId4"/>
    <sheet name="14 自己資金" sheetId="5" state="hidden" r:id="rId5"/>
  </sheets>
  <definedNames/>
  <calcPr calcMode="manual" fullCalcOnLoad="1"/>
</workbook>
</file>

<file path=xl/sharedStrings.xml><?xml version="1.0" encoding="utf-8"?>
<sst xmlns="http://schemas.openxmlformats.org/spreadsheetml/2006/main" count="117" uniqueCount="85">
  <si>
    <t>支払方法</t>
  </si>
  <si>
    <t>合　計</t>
  </si>
  <si>
    <t>支払責任者</t>
  </si>
  <si>
    <t>数量</t>
  </si>
  <si>
    <t>　　　　　　　印</t>
  </si>
  <si>
    <t>上記の借料及び損料を支払いしたことを証明します。</t>
  </si>
  <si>
    <t>※領収書等のコピーを添付すること。</t>
  </si>
  <si>
    <t>支払月日</t>
  </si>
  <si>
    <t>証拠書類No.</t>
  </si>
  <si>
    <t>上記のその他経費を支払いしたことを証明します。</t>
  </si>
  <si>
    <t>支払先</t>
  </si>
  <si>
    <t>規格等</t>
  </si>
  <si>
    <t>単　価</t>
  </si>
  <si>
    <t>金　額</t>
  </si>
  <si>
    <t>件　名</t>
  </si>
  <si>
    <t>支払先</t>
  </si>
  <si>
    <t>金 　額</t>
  </si>
  <si>
    <t>消費税</t>
  </si>
  <si>
    <t>税抜金額</t>
  </si>
  <si>
    <t>振込</t>
  </si>
  <si>
    <t>○○　○○</t>
  </si>
  <si>
    <t>支払責任者　　○○　○○　　印</t>
  </si>
  <si>
    <t>団体名　○○食育協議会</t>
  </si>
  <si>
    <t>団体名　○○食育協議会</t>
  </si>
  <si>
    <t>11-1</t>
  </si>
  <si>
    <t>4-1</t>
  </si>
  <si>
    <t>11　貸し切りバス借料支払調書</t>
  </si>
  <si>
    <t>10-1</t>
  </si>
  <si>
    <t>13-1</t>
  </si>
  <si>
    <t>テント敷設（○○展示会）</t>
  </si>
  <si>
    <t>上記の借料を支払いしたことを証明します。</t>
  </si>
  <si>
    <t>上記の損料を支払いしたことを証明します。</t>
  </si>
  <si>
    <t>貸し切りバス借料（○○教育ファーム）</t>
  </si>
  <si>
    <t>○○作業機借料（○○教育ファーム）</t>
  </si>
  <si>
    <t>４　会場設営費支払調書</t>
  </si>
  <si>
    <t>10　農業機械・簡易トイレ借料支払調書</t>
  </si>
  <si>
    <t>14　自己資金支払調書</t>
  </si>
  <si>
    <t>合計</t>
  </si>
  <si>
    <t>経費積算資料</t>
  </si>
  <si>
    <t>◎事業名：地域での食育の推進</t>
  </si>
  <si>
    <t>経費内容</t>
  </si>
  <si>
    <t>講師
謝金</t>
  </si>
  <si>
    <t>講師
旅費</t>
  </si>
  <si>
    <t>賃金
（運営補助）</t>
  </si>
  <si>
    <t>会場
 借料</t>
  </si>
  <si>
    <t>機器
借料</t>
  </si>
  <si>
    <t>資料
印刷費</t>
  </si>
  <si>
    <t>啓発資料
作成・レンタル費</t>
  </si>
  <si>
    <t>食材費（教材費、調理体験の教材、展示、試食用）</t>
  </si>
  <si>
    <t>普及
宣伝費</t>
  </si>
  <si>
    <t>役務費</t>
  </si>
  <si>
    <t>保険料</t>
  </si>
  <si>
    <t>通信
運搬費</t>
  </si>
  <si>
    <t>消耗品費</t>
  </si>
  <si>
    <t>交付対象経費（国庫補助金＋事業実施主体負担分）</t>
  </si>
  <si>
    <t>事業に要する経費*2</t>
  </si>
  <si>
    <t>事業実施主体
負担額*2</t>
  </si>
  <si>
    <t>交付対象外経費
（事業実施主体負担額）*1</t>
  </si>
  <si>
    <t>*1　事業に使用する経費のうち、全額事業実施主体で負担する経費は「交付対象外経費（事業実施主体負担額）」欄に計上してください。</t>
  </si>
  <si>
    <t>*2　「交付対象外経費（事業実施主体負担額）」については、「事業に要する経費」・「事業実施主体負担額」に加算しないでください。</t>
  </si>
  <si>
    <t>事業実施主体名</t>
  </si>
  <si>
    <t>〇〇市</t>
  </si>
  <si>
    <t>事業メニュー　　　食文化の保護・継承のための取組支援・課題解決に向けたシンポジウム等の開催</t>
  </si>
  <si>
    <t>過去実績より算出
購入予定品：サランラップ250円×２本＝500円、ビニール袋(小）150円×１袋＝150円、ビニール袋（中）200円×１袋＝200円、アルミカップ130円、排水溝ネット250円</t>
  </si>
  <si>
    <t>○○市「謝金の標準支払基準」
報酬（管理栄養士級）1350×2.5ｈ×３人×２回＝20,250円</t>
  </si>
  <si>
    <t>前年度実績単価により算出
A３ カラー両面印刷 ２ﾍﾟｰｼ＠23.5円×100部＝2,350円　</t>
  </si>
  <si>
    <t>過年度の親子料理教室にかかった調理実習費を参加人数で割ると一人当たり約400円。400×20人×４回＝32,000円
購入予定品：米、野菜、果物、肉等 　
調理献立予定：旬の大阪産（もん）を使った炊き込みご飯、野菜炒め及びスープ等</t>
  </si>
  <si>
    <t>*3  国庫補助金は事業に要する経費の1/2以内です。</t>
  </si>
  <si>
    <t>国庫補助金*3</t>
  </si>
  <si>
    <t>（記載例）</t>
  </si>
  <si>
    <t>当日配布資料（20ページ両面印刷）
A４コピー用紙10枚 X 200部 = 2,000枚
A4 500枚 @350円X ４ 梱包 = 1,400円</t>
  </si>
  <si>
    <r>
      <t>前年度、上記会館にて開催した同一規模、同種の取組（195名参加）の実績
音響機器 8,000円（アンプ@2,000円 X 1、マイク@1,000円 X 3 、マイクスタンド@500円 X 3、プロジェクター@1,500円 X 1）</t>
    </r>
  </si>
  <si>
    <t>〇〇市「旅費の標準支払基準」
大学教授級 交通費実施 JR○○駅 ～ ○○鉄道○○駅 1,080円 X 往復 = 2,160円
大学助教授級 交通費実施 ○○鉄道○○駅 ～ ○○鉄道○○駅 860円 X 往復 = 1,720円</t>
  </si>
  <si>
    <t>○○市「謝金の標準支払基準」
大学教授級1時間8,000円×1時間×１人×1回 =8,000円
大学助教授級1時間5,000円×1時間×１人×1回＝5,400円</t>
  </si>
  <si>
    <t>【食文化の保護・継承のための取組支援】
地域の食文化を知る親子料理教室の食材費</t>
  </si>
  <si>
    <t>【食文化の保護・継承のための取組支援】
地域の食文化を知る親子料理教室の消耗品費</t>
  </si>
  <si>
    <t>【食文化の保護・継承のための取組支援】
地域の食文化を知る親子料理教室の運営補助者の賃金</t>
  </si>
  <si>
    <t>【課題解決に向けたシンポジウム等の開催】
食育フェスタの講師旅費　２名</t>
  </si>
  <si>
    <t>【課題解決に向けたシンポジウム等の開催】
食育フェスタの会場借料</t>
  </si>
  <si>
    <t>【課題解決に向けたシンポジウム等の開催】
食育フェスタの資料作成</t>
  </si>
  <si>
    <t>【課題解決に向けたシンポジウム等の開催】
食育フェスタの講師謝金　２名</t>
  </si>
  <si>
    <t>【食文化の保護・継承のための取組支援】
地域の食文化を知る親子料理教室の食育レシピ資料の作成</t>
  </si>
  <si>
    <t>【課題解決に向けたシンポジウム等の開催】
食育フェスタの音響機器借料</t>
  </si>
  <si>
    <t>想定している○○会館(○○市)のHPの料金規定
200名規模の会議室 12:00 ～17:00</t>
  </si>
  <si>
    <t>積算根拠（詳細）
※すべての経費について積算根拠を
記載してください。
※謝金、旅費、賃金については、積算
根拠となる支払規定、内規等を添付し
てください。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</si>
</sst>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Red]\(0\)"/>
    <numFmt numFmtId="180" formatCode="yyyy/m/d;@"/>
    <numFmt numFmtId="181" formatCode="m/d;@"/>
    <numFmt numFmtId="182" formatCode="[DBNum3][$-411]0"/>
    <numFmt numFmtId="183" formatCode="[$-409]mmmmm\-yy;@"/>
    <numFmt numFmtId="184" formatCode="[&lt;=999]000;[&lt;=9999]000\-00;000\-0000"/>
    <numFmt numFmtId="185" formatCode="#,##0.0_);[Red]\(#,##0.0\)"/>
    <numFmt numFmtId="186" formatCode="0.000"/>
    <numFmt numFmtId="187" formatCode="0.0"/>
    <numFmt numFmtId="188" formatCode="#,##0.00_);[Red]\(#,##0.00\)"/>
    <numFmt numFmtId="189" formatCode="0_ ;[Red]\-0\ "/>
    <numFmt numFmtId="190" formatCode="#,##0_ ;[Red]\-#,##0\ "/>
    <numFmt numFmtId="191" formatCode="#,##0.00_ ;[Red]\-#,##0.00\ "/>
    <numFmt numFmtId="192" formatCode="0.00_);[Red]\(0.00\)"/>
    <numFmt numFmtId="193" formatCode="[$]ggge&quot;年&quot;m&quot;月&quot;d&quot;日&quot;;@"/>
    <numFmt numFmtId="194" formatCode="[$-411]gge&quot;年&quot;m&quot;月&quot;d&quot;日&quot;;@"/>
    <numFmt numFmtId="195" formatCode="[$]gge&quot;年&quot;m&quot;月&quot;d&quot;日&quot;;@"/>
  </numFmts>
  <fonts count="54">
    <font>
      <sz val="11"/>
      <name val="ＭＳ Ｐゴシック"/>
      <family val="3"/>
    </font>
    <font>
      <sz val="6"/>
      <name val="ＭＳ Ｐゴシック"/>
      <family val="3"/>
    </font>
    <font>
      <sz val="18"/>
      <name val="ＭＳ Ｐゴシック"/>
      <family val="3"/>
    </font>
    <font>
      <sz val="11"/>
      <name val="ＭＳ Ｐ明朝"/>
      <family val="1"/>
    </font>
    <font>
      <sz val="10"/>
      <name val="ＭＳ Ｐゴシック"/>
      <family val="3"/>
    </font>
    <font>
      <sz val="8"/>
      <name val="ＭＳ Ｐゴシック"/>
      <family val="3"/>
    </font>
    <font>
      <sz val="22"/>
      <name val="ＭＳ Ｐゴシック"/>
      <family val="3"/>
    </font>
    <font>
      <sz val="10"/>
      <name val="ＭＳ ゴシック"/>
      <family val="3"/>
    </font>
    <font>
      <sz val="12"/>
      <name val="ＭＳ Ｐゴシック"/>
      <family val="3"/>
    </font>
    <font>
      <sz val="16"/>
      <name val="ＭＳ Ｐゴシック"/>
      <family val="3"/>
    </font>
    <font>
      <sz val="15"/>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b/>
      <sz val="14"/>
      <color indexed="8"/>
      <name val="ＭＳ Ｐゴシック"/>
      <family val="3"/>
    </font>
    <font>
      <b/>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40">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0" xfId="0" applyFont="1" applyBorder="1" applyAlignment="1">
      <alignment horizontal="left"/>
    </xf>
    <xf numFmtId="0" fontId="3" fillId="0" borderId="0" xfId="0" applyFont="1" applyBorder="1" applyAlignment="1">
      <alignment horizontal="center" vertical="center"/>
    </xf>
    <xf numFmtId="56" fontId="0" fillId="0" borderId="0" xfId="0" applyNumberForma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xf>
    <xf numFmtId="56" fontId="0" fillId="0" borderId="10" xfId="0" applyNumberFormat="1" applyFont="1" applyBorder="1" applyAlignment="1">
      <alignment horizontal="center" vertical="center"/>
    </xf>
    <xf numFmtId="178" fontId="0" fillId="0" borderId="10" xfId="0" applyNumberFormat="1" applyFont="1" applyBorder="1" applyAlignment="1">
      <alignment horizontal="right" vertical="center"/>
    </xf>
    <xf numFmtId="56" fontId="0" fillId="0" borderId="0" xfId="0" applyNumberFormat="1" applyFont="1" applyFill="1" applyBorder="1" applyAlignment="1">
      <alignment horizontal="left" vertical="center"/>
    </xf>
    <xf numFmtId="178" fontId="0" fillId="0" borderId="10" xfId="0" applyNumberFormat="1" applyFont="1" applyBorder="1" applyAlignment="1">
      <alignment horizontal="center" vertical="center"/>
    </xf>
    <xf numFmtId="0" fontId="5" fillId="0" borderId="0" xfId="0" applyFont="1" applyAlignment="1">
      <alignment/>
    </xf>
    <xf numFmtId="0" fontId="0" fillId="0" borderId="11" xfId="0" applyFont="1" applyBorder="1" applyAlignment="1">
      <alignment horizontal="left" vertical="center"/>
    </xf>
    <xf numFmtId="56" fontId="0" fillId="0" borderId="12" xfId="0" applyNumberFormat="1" applyFont="1" applyBorder="1" applyAlignment="1">
      <alignment horizontal="center" vertical="center"/>
    </xf>
    <xf numFmtId="56" fontId="0" fillId="0" borderId="13" xfId="0" applyNumberFormat="1" applyFont="1" applyBorder="1" applyAlignment="1">
      <alignment horizontal="center" vertical="center"/>
    </xf>
    <xf numFmtId="0" fontId="0" fillId="0" borderId="0" xfId="0" applyFont="1" applyAlignment="1">
      <alignment vertical="center"/>
    </xf>
    <xf numFmtId="0" fontId="2" fillId="0" borderId="0" xfId="0" applyFont="1" applyAlignment="1">
      <alignment horizontal="center" vertical="center"/>
    </xf>
    <xf numFmtId="0" fontId="0" fillId="0" borderId="11" xfId="0" applyFont="1" applyBorder="1" applyAlignment="1">
      <alignment vertical="center"/>
    </xf>
    <xf numFmtId="0" fontId="0" fillId="0" borderId="0" xfId="0" applyFont="1" applyAlignment="1">
      <alignment horizontal="center" vertical="center"/>
    </xf>
    <xf numFmtId="178" fontId="0" fillId="0" borderId="14" xfId="0" applyNumberFormat="1" applyFont="1" applyBorder="1" applyAlignment="1">
      <alignment horizontal="right" vertical="center"/>
    </xf>
    <xf numFmtId="181" fontId="0" fillId="0" borderId="10" xfId="0" applyNumberFormat="1" applyFont="1" applyBorder="1" applyAlignment="1">
      <alignment horizontal="center" vertical="center"/>
    </xf>
    <xf numFmtId="181" fontId="0" fillId="0" borderId="0" xfId="0" applyNumberFormat="1" applyFont="1" applyAlignment="1">
      <alignment horizontal="center" vertical="center"/>
    </xf>
    <xf numFmtId="181" fontId="5" fillId="0" borderId="0" xfId="0" applyNumberFormat="1" applyFont="1" applyAlignment="1">
      <alignment horizontal="center" vertical="center"/>
    </xf>
    <xf numFmtId="181" fontId="0" fillId="0" borderId="0" xfId="0" applyNumberFormat="1" applyAlignment="1">
      <alignment horizontal="center"/>
    </xf>
    <xf numFmtId="0" fontId="0" fillId="0" borderId="0" xfId="0" applyAlignment="1">
      <alignment horizontal="center"/>
    </xf>
    <xf numFmtId="0" fontId="0" fillId="0" borderId="0" xfId="0" applyFont="1" applyAlignment="1">
      <alignment vertical="center"/>
    </xf>
    <xf numFmtId="56" fontId="0" fillId="0" borderId="10" xfId="0" applyNumberFormat="1" applyFont="1" applyBorder="1" applyAlignment="1">
      <alignment horizontal="center" vertical="center"/>
    </xf>
    <xf numFmtId="178" fontId="0" fillId="0" borderId="10" xfId="0" applyNumberFormat="1" applyFont="1" applyBorder="1" applyAlignment="1">
      <alignment horizontal="right" vertical="center"/>
    </xf>
    <xf numFmtId="56" fontId="0" fillId="0" borderId="0" xfId="0" applyNumberFormat="1" applyFont="1" applyFill="1" applyBorder="1" applyAlignment="1">
      <alignment horizontal="left" vertical="center"/>
    </xf>
    <xf numFmtId="0" fontId="0" fillId="0" borderId="0" xfId="0" applyFont="1" applyAlignment="1">
      <alignment horizontal="center" vertical="center"/>
    </xf>
    <xf numFmtId="0" fontId="0" fillId="0" borderId="11" xfId="0" applyFont="1" applyBorder="1" applyAlignment="1">
      <alignment horizontal="center" vertical="center"/>
    </xf>
    <xf numFmtId="178" fontId="0" fillId="0" borderId="14" xfId="0" applyNumberFormat="1" applyFont="1" applyBorder="1" applyAlignment="1">
      <alignment horizontal="center" vertical="center"/>
    </xf>
    <xf numFmtId="178" fontId="0" fillId="0" borderId="10" xfId="0" applyNumberFormat="1" applyFont="1" applyBorder="1" applyAlignment="1">
      <alignment horizontal="center" vertical="center"/>
    </xf>
    <xf numFmtId="0" fontId="0" fillId="0" borderId="0" xfId="0" applyFont="1" applyAlignment="1">
      <alignment/>
    </xf>
    <xf numFmtId="56" fontId="0" fillId="0" borderId="12" xfId="0" applyNumberFormat="1" applyFont="1" applyBorder="1" applyAlignment="1">
      <alignment horizontal="center" vertical="center"/>
    </xf>
    <xf numFmtId="56" fontId="0" fillId="0" borderId="13" xfId="0" applyNumberFormat="1" applyFont="1" applyBorder="1" applyAlignment="1">
      <alignment horizontal="center" vertical="center"/>
    </xf>
    <xf numFmtId="0" fontId="0" fillId="0" borderId="10" xfId="0" applyFont="1" applyBorder="1" applyAlignment="1">
      <alignment/>
    </xf>
    <xf numFmtId="0" fontId="0" fillId="0" borderId="11" xfId="0" applyFont="1" applyBorder="1" applyAlignment="1">
      <alignment/>
    </xf>
    <xf numFmtId="0" fontId="0" fillId="0" borderId="11" xfId="0" applyFont="1" applyBorder="1" applyAlignment="1">
      <alignment horizontal="left"/>
    </xf>
    <xf numFmtId="179" fontId="0" fillId="0" borderId="10" xfId="0" applyNumberFormat="1" applyFont="1" applyBorder="1" applyAlignment="1">
      <alignment horizontal="right" vertical="center"/>
    </xf>
    <xf numFmtId="178" fontId="0" fillId="0" borderId="14" xfId="0" applyNumberFormat="1" applyFont="1" applyBorder="1" applyAlignment="1">
      <alignment horizontal="right" vertical="center"/>
    </xf>
    <xf numFmtId="177" fontId="0" fillId="0" borderId="10" xfId="0" applyNumberFormat="1" applyFont="1" applyBorder="1" applyAlignment="1">
      <alignment horizontal="right" vertical="center"/>
    </xf>
    <xf numFmtId="0" fontId="0" fillId="0" borderId="10" xfId="0" applyFont="1" applyBorder="1" applyAlignment="1">
      <alignment horizontal="center" vertical="center"/>
    </xf>
    <xf numFmtId="56" fontId="0" fillId="0" borderId="15" xfId="0" applyNumberFormat="1" applyFont="1" applyBorder="1" applyAlignment="1">
      <alignment horizontal="center" vertical="center"/>
    </xf>
    <xf numFmtId="56" fontId="0" fillId="0" borderId="16" xfId="0" applyNumberFormat="1" applyFont="1" applyBorder="1" applyAlignment="1">
      <alignment horizontal="center" vertical="center"/>
    </xf>
    <xf numFmtId="179" fontId="0" fillId="0" borderId="15" xfId="0" applyNumberFormat="1" applyFont="1" applyBorder="1" applyAlignment="1">
      <alignment horizontal="right" vertical="center"/>
    </xf>
    <xf numFmtId="178" fontId="0" fillId="0" borderId="15" xfId="0" applyNumberFormat="1" applyFont="1" applyBorder="1" applyAlignment="1">
      <alignment horizontal="right" vertical="center"/>
    </xf>
    <xf numFmtId="178" fontId="0" fillId="0" borderId="17" xfId="0" applyNumberFormat="1" applyFont="1" applyBorder="1" applyAlignment="1">
      <alignment horizontal="center" vertical="center"/>
    </xf>
    <xf numFmtId="56" fontId="0" fillId="0" borderId="18"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18" xfId="0" applyFont="1" applyBorder="1" applyAlignment="1">
      <alignment horizontal="center" vertical="center"/>
    </xf>
    <xf numFmtId="49" fontId="0" fillId="0" borderId="10" xfId="0" applyNumberFormat="1" applyFont="1" applyBorder="1" applyAlignment="1">
      <alignment horizontal="center" vertical="center"/>
    </xf>
    <xf numFmtId="56" fontId="0" fillId="0" borderId="10" xfId="0" applyNumberFormat="1" applyFont="1" applyBorder="1" applyAlignment="1">
      <alignment horizontal="center" vertical="center"/>
    </xf>
    <xf numFmtId="178" fontId="0" fillId="0" borderId="14" xfId="0" applyNumberFormat="1" applyFont="1" applyBorder="1" applyAlignment="1">
      <alignment horizontal="center" vertical="center"/>
    </xf>
    <xf numFmtId="56" fontId="0" fillId="0" borderId="18" xfId="0" applyNumberFormat="1" applyFont="1" applyBorder="1" applyAlignment="1">
      <alignment horizontal="center" vertical="center"/>
    </xf>
    <xf numFmtId="178" fontId="0" fillId="0" borderId="14" xfId="0" applyNumberFormat="1" applyFont="1" applyBorder="1" applyAlignment="1">
      <alignment horizontal="center" vertical="center" wrapText="1"/>
    </xf>
    <xf numFmtId="56" fontId="0" fillId="0" borderId="13" xfId="0" applyNumberFormat="1" applyFont="1" applyBorder="1" applyAlignment="1">
      <alignment horizontal="center" vertical="center"/>
    </xf>
    <xf numFmtId="49" fontId="0" fillId="0" borderId="10" xfId="0" applyNumberFormat="1" applyFont="1" applyBorder="1" applyAlignment="1">
      <alignment horizontal="right" vertical="center" wrapText="1"/>
    </xf>
    <xf numFmtId="56" fontId="0" fillId="0" borderId="12" xfId="0" applyNumberFormat="1" applyFont="1" applyBorder="1" applyAlignment="1">
      <alignment horizontal="center" vertical="center"/>
    </xf>
    <xf numFmtId="0" fontId="0" fillId="0" borderId="0" xfId="0" applyFill="1" applyAlignment="1">
      <alignment/>
    </xf>
    <xf numFmtId="0" fontId="0" fillId="0" borderId="11" xfId="0" applyFont="1" applyBorder="1" applyAlignment="1">
      <alignment horizontal="left" vertical="center"/>
    </xf>
    <xf numFmtId="0" fontId="0" fillId="0" borderId="0" xfId="0" applyFont="1" applyAlignment="1">
      <alignment vertical="center"/>
    </xf>
    <xf numFmtId="0" fontId="0" fillId="0" borderId="11" xfId="0" applyFont="1" applyBorder="1" applyAlignment="1">
      <alignment/>
    </xf>
    <xf numFmtId="181" fontId="0" fillId="0" borderId="10" xfId="0" applyNumberFormat="1" applyFont="1" applyBorder="1" applyAlignment="1">
      <alignment horizontal="center" vertical="center"/>
    </xf>
    <xf numFmtId="0" fontId="0" fillId="0" borderId="0" xfId="0" applyAlignment="1">
      <alignment horizontal="center" vertical="center"/>
    </xf>
    <xf numFmtId="190" fontId="0" fillId="0" borderId="10" xfId="51" applyNumberFormat="1" applyFont="1" applyFill="1" applyBorder="1" applyAlignment="1">
      <alignment vertical="center" shrinkToFit="1"/>
    </xf>
    <xf numFmtId="0" fontId="0" fillId="0" borderId="19" xfId="0" applyBorder="1" applyAlignment="1">
      <alignment/>
    </xf>
    <xf numFmtId="0" fontId="0" fillId="0" borderId="11" xfId="0" applyFont="1" applyBorder="1" applyAlignment="1">
      <alignment vertical="center"/>
    </xf>
    <xf numFmtId="0" fontId="0" fillId="0" borderId="19" xfId="0" applyBorder="1" applyAlignment="1">
      <alignment wrapText="1"/>
    </xf>
    <xf numFmtId="0" fontId="0" fillId="0" borderId="0" xfId="0" applyBorder="1" applyAlignment="1">
      <alignment wrapText="1"/>
    </xf>
    <xf numFmtId="0" fontId="4" fillId="33" borderId="20" xfId="0" applyFont="1" applyFill="1" applyBorder="1" applyAlignment="1">
      <alignment horizontal="center" vertical="center" wrapText="1"/>
    </xf>
    <xf numFmtId="190" fontId="0" fillId="33" borderId="10" xfId="51" applyNumberFormat="1" applyFont="1" applyFill="1" applyBorder="1" applyAlignment="1">
      <alignment vertical="center" shrinkToFit="1"/>
    </xf>
    <xf numFmtId="0" fontId="8" fillId="33" borderId="21" xfId="0" applyFont="1" applyFill="1" applyBorder="1" applyAlignment="1">
      <alignment horizontal="center" vertical="center" wrapText="1"/>
    </xf>
    <xf numFmtId="190" fontId="8" fillId="0" borderId="18" xfId="51" applyNumberFormat="1" applyFont="1" applyFill="1" applyBorder="1" applyAlignment="1">
      <alignment vertical="center" wrapText="1"/>
    </xf>
    <xf numFmtId="190" fontId="8" fillId="0" borderId="13" xfId="51" applyNumberFormat="1" applyFont="1" applyFill="1" applyBorder="1" applyAlignment="1">
      <alignment vertical="center" wrapText="1"/>
    </xf>
    <xf numFmtId="190" fontId="8" fillId="0" borderId="10" xfId="51" applyNumberFormat="1" applyFont="1" applyFill="1" applyBorder="1" applyAlignment="1">
      <alignment vertical="center" wrapText="1"/>
    </xf>
    <xf numFmtId="0" fontId="53" fillId="0" borderId="10" xfId="0" applyFont="1" applyBorder="1" applyAlignment="1">
      <alignment vertical="center" wrapText="1"/>
    </xf>
    <xf numFmtId="0" fontId="8" fillId="6" borderId="12" xfId="0" applyFont="1" applyFill="1" applyBorder="1" applyAlignment="1">
      <alignment horizontal="center" vertical="center"/>
    </xf>
    <xf numFmtId="190" fontId="8" fillId="6" borderId="10" xfId="51" applyNumberFormat="1" applyFont="1" applyFill="1" applyBorder="1" applyAlignment="1">
      <alignment vertical="center" shrinkToFit="1"/>
    </xf>
    <xf numFmtId="0" fontId="8" fillId="0" borderId="19" xfId="0" applyFont="1" applyBorder="1" applyAlignment="1">
      <alignment wrapText="1"/>
    </xf>
    <xf numFmtId="0" fontId="8" fillId="0" borderId="0" xfId="0" applyFont="1" applyBorder="1" applyAlignment="1">
      <alignment wrapText="1"/>
    </xf>
    <xf numFmtId="0" fontId="8" fillId="0" borderId="0" xfId="0" applyFont="1" applyAlignment="1">
      <alignment/>
    </xf>
    <xf numFmtId="0" fontId="8" fillId="0" borderId="0" xfId="0" applyFont="1" applyAlignment="1">
      <alignment horizontal="center"/>
    </xf>
    <xf numFmtId="0" fontId="8" fillId="0" borderId="11" xfId="0" applyFont="1" applyBorder="1" applyAlignment="1">
      <alignment/>
    </xf>
    <xf numFmtId="0" fontId="9" fillId="33" borderId="20" xfId="0" applyFont="1" applyFill="1" applyBorder="1" applyAlignment="1">
      <alignment horizontal="center" vertical="center" wrapText="1"/>
    </xf>
    <xf numFmtId="0" fontId="10" fillId="33" borderId="20" xfId="0" applyFont="1" applyFill="1" applyBorder="1" applyAlignment="1">
      <alignment horizontal="center" vertical="center" wrapText="1"/>
    </xf>
    <xf numFmtId="190" fontId="9" fillId="0" borderId="15" xfId="51" applyNumberFormat="1" applyFont="1" applyFill="1" applyBorder="1" applyAlignment="1">
      <alignment vertical="center" shrinkToFit="1"/>
    </xf>
    <xf numFmtId="190" fontId="9" fillId="0" borderId="10" xfId="51" applyNumberFormat="1" applyFont="1" applyFill="1" applyBorder="1" applyAlignment="1">
      <alignment vertical="center" shrinkToFit="1"/>
    </xf>
    <xf numFmtId="190" fontId="9" fillId="0" borderId="10" xfId="51" applyNumberFormat="1" applyFont="1" applyFill="1" applyBorder="1" applyAlignment="1">
      <alignment horizontal="center" vertical="center" shrinkToFit="1"/>
    </xf>
    <xf numFmtId="181" fontId="9" fillId="0" borderId="15" xfId="0" applyNumberFormat="1" applyFont="1" applyBorder="1" applyAlignment="1">
      <alignment horizontal="left" vertical="center" wrapText="1"/>
    </xf>
    <xf numFmtId="181" fontId="9" fillId="0" borderId="10" xfId="0" applyNumberFormat="1" applyFont="1" applyBorder="1" applyAlignment="1">
      <alignment horizontal="left" vertical="center" wrapText="1"/>
    </xf>
    <xf numFmtId="0" fontId="9" fillId="0" borderId="0" xfId="0" applyFont="1" applyAlignment="1">
      <alignment/>
    </xf>
    <xf numFmtId="190" fontId="11" fillId="0" borderId="15" xfId="51" applyNumberFormat="1" applyFont="1" applyFill="1" applyBorder="1" applyAlignment="1">
      <alignment vertical="center" shrinkToFit="1"/>
    </xf>
    <xf numFmtId="190" fontId="11" fillId="0" borderId="10" xfId="51" applyNumberFormat="1" applyFont="1" applyFill="1" applyBorder="1" applyAlignment="1">
      <alignment vertical="center" shrinkToFit="1"/>
    </xf>
    <xf numFmtId="190" fontId="11" fillId="0" borderId="10" xfId="51" applyNumberFormat="1" applyFont="1" applyFill="1" applyBorder="1" applyAlignment="1">
      <alignment horizontal="center" vertical="center" shrinkToFit="1"/>
    </xf>
    <xf numFmtId="0" fontId="9" fillId="0" borderId="11" xfId="0" applyFont="1" applyBorder="1" applyAlignment="1">
      <alignment/>
    </xf>
    <xf numFmtId="0" fontId="9" fillId="0" borderId="11" xfId="0" applyFont="1" applyBorder="1" applyAlignment="1">
      <alignment horizontal="left" vertical="center"/>
    </xf>
    <xf numFmtId="0" fontId="9" fillId="0" borderId="11" xfId="0" applyFont="1" applyBorder="1" applyAlignment="1">
      <alignment vertical="center"/>
    </xf>
    <xf numFmtId="0" fontId="9" fillId="33" borderId="14" xfId="0" applyFont="1" applyFill="1" applyBorder="1" applyAlignment="1">
      <alignment horizontal="center" vertical="center" wrapText="1"/>
    </xf>
    <xf numFmtId="0" fontId="9" fillId="33" borderId="17" xfId="0" applyFont="1" applyFill="1" applyBorder="1" applyAlignment="1">
      <alignment wrapText="1"/>
    </xf>
    <xf numFmtId="0" fontId="9" fillId="33" borderId="20" xfId="0" applyFont="1" applyFill="1" applyBorder="1" applyAlignment="1">
      <alignment wrapText="1"/>
    </xf>
    <xf numFmtId="0" fontId="9" fillId="33" borderId="22" xfId="0" applyFont="1" applyFill="1" applyBorder="1" applyAlignment="1">
      <alignment horizontal="center" vertical="center" wrapText="1"/>
    </xf>
    <xf numFmtId="0" fontId="9" fillId="33" borderId="19" xfId="0" applyFont="1" applyFill="1" applyBorder="1" applyAlignment="1">
      <alignment wrapText="1"/>
    </xf>
    <xf numFmtId="0" fontId="9" fillId="33" borderId="23" xfId="0" applyFont="1" applyFill="1" applyBorder="1" applyAlignment="1">
      <alignment wrapText="1"/>
    </xf>
    <xf numFmtId="0" fontId="9" fillId="33" borderId="16" xfId="0" applyFont="1" applyFill="1" applyBorder="1" applyAlignment="1">
      <alignment wrapText="1"/>
    </xf>
    <xf numFmtId="0" fontId="9" fillId="33" borderId="11" xfId="0" applyFont="1" applyFill="1" applyBorder="1" applyAlignment="1">
      <alignment wrapText="1"/>
    </xf>
    <xf numFmtId="0" fontId="9" fillId="33" borderId="18" xfId="0" applyFont="1" applyFill="1" applyBorder="1" applyAlignment="1">
      <alignment wrapText="1"/>
    </xf>
    <xf numFmtId="0" fontId="9" fillId="33" borderId="14" xfId="0" applyFont="1" applyFill="1" applyBorder="1" applyAlignment="1">
      <alignment vertical="center" wrapText="1"/>
    </xf>
    <xf numFmtId="0" fontId="9" fillId="33" borderId="15" xfId="0" applyFont="1" applyFill="1" applyBorder="1" applyAlignment="1">
      <alignment vertical="center" wrapText="1"/>
    </xf>
    <xf numFmtId="0" fontId="9" fillId="33" borderId="23" xfId="0" applyFont="1" applyFill="1" applyBorder="1" applyAlignment="1">
      <alignment vertical="center" wrapText="1"/>
    </xf>
    <xf numFmtId="0" fontId="9" fillId="33" borderId="18" xfId="0" applyFont="1" applyFill="1" applyBorder="1" applyAlignment="1">
      <alignment vertical="center" wrapText="1"/>
    </xf>
    <xf numFmtId="0" fontId="8" fillId="0" borderId="22" xfId="0" applyFont="1" applyBorder="1" applyAlignment="1">
      <alignment wrapText="1"/>
    </xf>
    <xf numFmtId="0" fontId="8" fillId="0" borderId="19" xfId="0" applyFont="1" applyBorder="1" applyAlignment="1">
      <alignment wrapText="1"/>
    </xf>
    <xf numFmtId="0" fontId="8" fillId="0" borderId="23" xfId="0" applyFont="1" applyBorder="1" applyAlignment="1">
      <alignment wrapText="1"/>
    </xf>
    <xf numFmtId="0" fontId="8" fillId="0" borderId="16" xfId="0" applyFont="1" applyBorder="1" applyAlignment="1">
      <alignment wrapText="1"/>
    </xf>
    <xf numFmtId="0" fontId="8" fillId="0" borderId="11" xfId="0" applyFont="1" applyBorder="1" applyAlignment="1">
      <alignment wrapText="1"/>
    </xf>
    <xf numFmtId="0" fontId="8" fillId="0" borderId="18" xfId="0" applyFont="1" applyBorder="1" applyAlignment="1">
      <alignment wrapText="1"/>
    </xf>
    <xf numFmtId="190" fontId="8" fillId="0" borderId="22" xfId="0" applyNumberFormat="1" applyFont="1" applyBorder="1" applyAlignment="1">
      <alignment wrapText="1"/>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56" fontId="0" fillId="0" borderId="12" xfId="0" applyNumberFormat="1" applyFont="1" applyBorder="1" applyAlignment="1">
      <alignment horizontal="center" vertical="center"/>
    </xf>
    <xf numFmtId="56" fontId="0" fillId="0" borderId="13"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xf>
    <xf numFmtId="0" fontId="6" fillId="0" borderId="0" xfId="0" applyFont="1" applyAlignment="1">
      <alignment horizontal="center" vertical="center"/>
    </xf>
    <xf numFmtId="0" fontId="0" fillId="34" borderId="10" xfId="0" applyFont="1" applyFill="1" applyBorder="1" applyAlignment="1">
      <alignment horizontal="center" vertical="center" wrapText="1"/>
    </xf>
    <xf numFmtId="181" fontId="0" fillId="34" borderId="14" xfId="0" applyNumberFormat="1" applyFont="1" applyFill="1" applyBorder="1" applyAlignment="1">
      <alignment horizontal="center" vertical="center" wrapText="1"/>
    </xf>
    <xf numFmtId="181" fontId="0" fillId="34" borderId="15" xfId="0" applyNumberFormat="1" applyFont="1" applyFill="1" applyBorder="1" applyAlignment="1">
      <alignment horizontal="center" vertical="center" wrapText="1"/>
    </xf>
    <xf numFmtId="0" fontId="0" fillId="0" borderId="15" xfId="0" applyBorder="1" applyAlignment="1">
      <alignment horizontal="center" vertical="center"/>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56" fontId="0" fillId="0" borderId="12" xfId="0" applyNumberFormat="1" applyFont="1" applyBorder="1" applyAlignment="1">
      <alignment horizontal="center" vertical="center"/>
    </xf>
    <xf numFmtId="56" fontId="0" fillId="0" borderId="13" xfId="0" applyNumberFormat="1" applyFont="1" applyBorder="1" applyAlignment="1">
      <alignment horizontal="center" vertical="center"/>
    </xf>
    <xf numFmtId="0" fontId="0" fillId="0" borderId="0" xfId="0" applyFont="1" applyAlignment="1">
      <alignment horizontal="left" vertical="center"/>
    </xf>
    <xf numFmtId="0" fontId="0" fillId="34" borderId="10"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5"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3</xdr:row>
      <xdr:rowOff>304800</xdr:rowOff>
    </xdr:from>
    <xdr:to>
      <xdr:col>3</xdr:col>
      <xdr:colOff>638175</xdr:colOff>
      <xdr:row>5</xdr:row>
      <xdr:rowOff>1219200</xdr:rowOff>
    </xdr:to>
    <xdr:sp>
      <xdr:nvSpPr>
        <xdr:cNvPr id="1" name="線吹き出し 1 (枠付き) 1"/>
        <xdr:cNvSpPr>
          <a:spLocks/>
        </xdr:cNvSpPr>
      </xdr:nvSpPr>
      <xdr:spPr>
        <a:xfrm>
          <a:off x="3248025" y="1362075"/>
          <a:ext cx="3276600" cy="1543050"/>
        </a:xfrm>
        <a:prstGeom prst="borderCallout1">
          <a:avLst>
            <a:gd name="adj1" fmla="val -93398"/>
            <a:gd name="adj2" fmla="val 25680"/>
            <a:gd name="adj3" fmla="val -49814"/>
            <a:gd name="adj4" fmla="val -50935"/>
          </a:avLst>
        </a:prstGeom>
        <a:solidFill>
          <a:srgbClr val="FFFFFF"/>
        </a:solidFill>
        <a:ln w="25400" cmpd="sng">
          <a:solidFill>
            <a:srgbClr val="F79646"/>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①</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「経費内容」は、事業実施計画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の別表１にある事業メニュ</a:t>
          </a:r>
          <a:r>
            <a:rPr lang="en-US" cap="none" sz="1400" b="1" i="0" u="none" baseline="0">
              <a:solidFill>
                <a:srgbClr val="000000"/>
              </a:solidFill>
            </a:rPr>
            <a:t>-</a:t>
          </a:r>
          <a:r>
            <a:rPr lang="en-US" cap="none" sz="1400" b="1" i="0" u="none" baseline="0">
              <a:solidFill>
                <a:srgbClr val="000000"/>
              </a:solidFill>
              <a:latin typeface="ＭＳ Ｐゴシック"/>
              <a:ea typeface="ＭＳ Ｐゴシック"/>
              <a:cs typeface="ＭＳ Ｐゴシック"/>
            </a:rPr>
            <a:t>名</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を</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書きで記載し、その後ろ</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に支出内容を記載。</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②</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右の「補助対象経費」欄の各</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項目別に行を変えて記載。</a:t>
          </a:r>
        </a:p>
      </xdr:txBody>
    </xdr:sp>
    <xdr:clientData/>
  </xdr:twoCellAnchor>
  <xdr:twoCellAnchor>
    <xdr:from>
      <xdr:col>13</xdr:col>
      <xdr:colOff>923925</xdr:colOff>
      <xdr:row>12</xdr:row>
      <xdr:rowOff>438150</xdr:rowOff>
    </xdr:from>
    <xdr:to>
      <xdr:col>15</xdr:col>
      <xdr:colOff>1038225</xdr:colOff>
      <xdr:row>13</xdr:row>
      <xdr:rowOff>657225</xdr:rowOff>
    </xdr:to>
    <xdr:sp>
      <xdr:nvSpPr>
        <xdr:cNvPr id="2" name="線吹き出し 1 (枠付き) 3"/>
        <xdr:cNvSpPr>
          <a:spLocks/>
        </xdr:cNvSpPr>
      </xdr:nvSpPr>
      <xdr:spPr>
        <a:xfrm>
          <a:off x="22526625" y="10906125"/>
          <a:ext cx="3257550" cy="1524000"/>
        </a:xfrm>
        <a:prstGeom prst="borderCallout1">
          <a:avLst>
            <a:gd name="adj1" fmla="val 72884"/>
            <a:gd name="adj2" fmla="val 39101"/>
            <a:gd name="adj3" fmla="val 49449"/>
            <a:gd name="adj4" fmla="val 26231"/>
          </a:avLst>
        </a:prstGeom>
        <a:solidFill>
          <a:srgbClr val="FFFFFF"/>
        </a:solidFill>
        <a:ln w="25400" cmpd="sng">
          <a:solidFill>
            <a:srgbClr val="F79646"/>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①</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事業実施計画の第３の「３</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事業の</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内容」の「実施場所」、「実施回数」、</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「対象者・人数」と合致する。</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②</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事業実施主体が所有する会館・</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会場等を使用する場合、原則、</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　　会場借料は発生しない。</a:t>
          </a:r>
        </a:p>
      </xdr:txBody>
    </xdr:sp>
    <xdr:clientData/>
  </xdr:twoCellAnchor>
  <xdr:twoCellAnchor>
    <xdr:from>
      <xdr:col>15</xdr:col>
      <xdr:colOff>1047750</xdr:colOff>
      <xdr:row>12</xdr:row>
      <xdr:rowOff>666750</xdr:rowOff>
    </xdr:from>
    <xdr:to>
      <xdr:col>15</xdr:col>
      <xdr:colOff>1752600</xdr:colOff>
      <xdr:row>12</xdr:row>
      <xdr:rowOff>866775</xdr:rowOff>
    </xdr:to>
    <xdr:sp>
      <xdr:nvSpPr>
        <xdr:cNvPr id="3" name="直線コネクタ 4"/>
        <xdr:cNvSpPr>
          <a:spLocks/>
        </xdr:cNvSpPr>
      </xdr:nvSpPr>
      <xdr:spPr>
        <a:xfrm flipV="1">
          <a:off x="25793700" y="11134725"/>
          <a:ext cx="704850" cy="200025"/>
        </a:xfrm>
        <a:prstGeom prst="line">
          <a:avLst/>
        </a:prstGeom>
        <a:noFill/>
        <a:ln w="28575" cmpd="sng">
          <a:solidFill>
            <a:srgbClr val="F7964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1047750</xdr:colOff>
      <xdr:row>11</xdr:row>
      <xdr:rowOff>447675</xdr:rowOff>
    </xdr:from>
    <xdr:to>
      <xdr:col>16</xdr:col>
      <xdr:colOff>0</xdr:colOff>
      <xdr:row>12</xdr:row>
      <xdr:rowOff>561975</xdr:rowOff>
    </xdr:to>
    <xdr:sp>
      <xdr:nvSpPr>
        <xdr:cNvPr id="4" name="直線コネクタ 6"/>
        <xdr:cNvSpPr>
          <a:spLocks/>
        </xdr:cNvSpPr>
      </xdr:nvSpPr>
      <xdr:spPr>
        <a:xfrm flipV="1">
          <a:off x="25793700" y="9677400"/>
          <a:ext cx="742950" cy="1352550"/>
        </a:xfrm>
        <a:prstGeom prst="line">
          <a:avLst/>
        </a:prstGeom>
        <a:noFill/>
        <a:ln w="28575" cmpd="sng">
          <a:solidFill>
            <a:srgbClr val="F7964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28"/>
  <sheetViews>
    <sheetView tabSelected="1" zoomScalePageLayoutView="0" workbookViewId="0" topLeftCell="L10">
      <selection activeCell="O19" sqref="O19"/>
    </sheetView>
  </sheetViews>
  <sheetFormatPr defaultColWidth="9.00390625" defaultRowHeight="13.5"/>
  <cols>
    <col min="1" max="1" width="36.00390625" style="0" customWidth="1"/>
    <col min="2" max="3" width="20.625" style="27" customWidth="1"/>
    <col min="4" max="15" width="20.625" style="0" customWidth="1"/>
    <col min="16" max="16" width="23.50390625" style="0" customWidth="1"/>
    <col min="17" max="17" width="48.125" style="0" customWidth="1"/>
  </cols>
  <sheetData>
    <row r="1" spans="1:13" ht="27.75" customHeight="1">
      <c r="A1" s="94" t="s">
        <v>69</v>
      </c>
      <c r="B1" s="85"/>
      <c r="C1" s="85"/>
      <c r="D1" s="84"/>
      <c r="E1" s="84"/>
      <c r="F1" s="84"/>
      <c r="G1" s="84"/>
      <c r="H1" s="84"/>
      <c r="I1" s="84"/>
      <c r="J1" s="84"/>
      <c r="K1" s="84"/>
      <c r="L1" s="84"/>
      <c r="M1" s="84"/>
    </row>
    <row r="2" spans="1:17" ht="27.75" customHeight="1">
      <c r="A2" s="94" t="s">
        <v>38</v>
      </c>
      <c r="B2" s="85"/>
      <c r="C2" s="85"/>
      <c r="D2" s="84"/>
      <c r="E2" s="84"/>
      <c r="F2" s="84"/>
      <c r="G2" s="84"/>
      <c r="H2" s="84"/>
      <c r="I2" s="84"/>
      <c r="J2" s="84"/>
      <c r="K2" s="84"/>
      <c r="L2" s="84"/>
      <c r="M2" s="84"/>
      <c r="P2" s="99" t="s">
        <v>60</v>
      </c>
      <c r="Q2" s="100" t="s">
        <v>61</v>
      </c>
    </row>
    <row r="3" spans="1:13" ht="27.75" customHeight="1">
      <c r="A3" s="94" t="s">
        <v>39</v>
      </c>
      <c r="B3" s="85"/>
      <c r="C3" s="85"/>
      <c r="D3" s="84"/>
      <c r="E3" s="98" t="s">
        <v>62</v>
      </c>
      <c r="F3" s="86"/>
      <c r="G3" s="86"/>
      <c r="H3" s="86"/>
      <c r="I3" s="86"/>
      <c r="J3" s="86"/>
      <c r="K3" s="86"/>
      <c r="L3" s="86"/>
      <c r="M3" s="86"/>
    </row>
    <row r="4" spans="1:13" ht="27.75" customHeight="1">
      <c r="A4" s="84"/>
      <c r="B4" s="85"/>
      <c r="C4" s="85"/>
      <c r="D4" s="84"/>
      <c r="E4" s="84"/>
      <c r="F4" s="84"/>
      <c r="G4" s="84"/>
      <c r="H4" s="84"/>
      <c r="I4" s="84"/>
      <c r="J4" s="84"/>
      <c r="K4" s="84"/>
      <c r="L4" s="84"/>
      <c r="M4" s="84"/>
    </row>
    <row r="5" spans="1:17" s="69" customFormat="1" ht="21.75" customHeight="1">
      <c r="A5" s="101" t="s">
        <v>40</v>
      </c>
      <c r="B5" s="104" t="s">
        <v>54</v>
      </c>
      <c r="C5" s="105"/>
      <c r="D5" s="105"/>
      <c r="E5" s="105"/>
      <c r="F5" s="105"/>
      <c r="G5" s="105"/>
      <c r="H5" s="105"/>
      <c r="I5" s="105"/>
      <c r="J5" s="105"/>
      <c r="K5" s="105"/>
      <c r="L5" s="105"/>
      <c r="M5" s="105"/>
      <c r="N5" s="105"/>
      <c r="O5" s="106"/>
      <c r="P5" s="110" t="s">
        <v>57</v>
      </c>
      <c r="Q5" s="112" t="s">
        <v>84</v>
      </c>
    </row>
    <row r="6" spans="1:17" s="70" customFormat="1" ht="97.5" customHeight="1">
      <c r="A6" s="102"/>
      <c r="B6" s="107"/>
      <c r="C6" s="108"/>
      <c r="D6" s="108"/>
      <c r="E6" s="108"/>
      <c r="F6" s="108"/>
      <c r="G6" s="108"/>
      <c r="H6" s="108"/>
      <c r="I6" s="108"/>
      <c r="J6" s="108"/>
      <c r="K6" s="108"/>
      <c r="L6" s="108"/>
      <c r="M6" s="108"/>
      <c r="N6" s="108"/>
      <c r="O6" s="109"/>
      <c r="P6" s="111"/>
      <c r="Q6" s="113"/>
    </row>
    <row r="7" spans="1:17" ht="69" customHeight="1" thickBot="1">
      <c r="A7" s="103"/>
      <c r="B7" s="87" t="s">
        <v>41</v>
      </c>
      <c r="C7" s="87" t="s">
        <v>42</v>
      </c>
      <c r="D7" s="87" t="s">
        <v>43</v>
      </c>
      <c r="E7" s="87" t="s">
        <v>44</v>
      </c>
      <c r="F7" s="87" t="s">
        <v>45</v>
      </c>
      <c r="G7" s="87" t="s">
        <v>46</v>
      </c>
      <c r="H7" s="87" t="s">
        <v>47</v>
      </c>
      <c r="I7" s="88" t="s">
        <v>48</v>
      </c>
      <c r="J7" s="87" t="s">
        <v>49</v>
      </c>
      <c r="K7" s="87" t="s">
        <v>50</v>
      </c>
      <c r="L7" s="87" t="s">
        <v>51</v>
      </c>
      <c r="M7" s="87" t="s">
        <v>52</v>
      </c>
      <c r="N7" s="87" t="s">
        <v>53</v>
      </c>
      <c r="O7" s="73"/>
      <c r="P7" s="73"/>
      <c r="Q7" s="75"/>
    </row>
    <row r="8" spans="1:17" ht="105.75" customHeight="1" thickTop="1">
      <c r="A8" s="92" t="s">
        <v>74</v>
      </c>
      <c r="B8" s="95"/>
      <c r="C8" s="95"/>
      <c r="D8" s="95"/>
      <c r="E8" s="95"/>
      <c r="F8" s="95"/>
      <c r="G8" s="95"/>
      <c r="H8" s="95"/>
      <c r="I8" s="95">
        <v>32000</v>
      </c>
      <c r="J8" s="95"/>
      <c r="K8" s="95"/>
      <c r="L8" s="95"/>
      <c r="M8" s="95"/>
      <c r="N8" s="95"/>
      <c r="O8" s="89"/>
      <c r="P8" s="89"/>
      <c r="Q8" s="76" t="s">
        <v>66</v>
      </c>
    </row>
    <row r="9" spans="1:17" ht="99" customHeight="1">
      <c r="A9" s="92" t="s">
        <v>75</v>
      </c>
      <c r="B9" s="96"/>
      <c r="C9" s="96"/>
      <c r="D9" s="96"/>
      <c r="E9" s="96"/>
      <c r="F9" s="96"/>
      <c r="G9" s="96"/>
      <c r="H9" s="96"/>
      <c r="I9" s="96"/>
      <c r="J9" s="96"/>
      <c r="K9" s="96"/>
      <c r="L9" s="96"/>
      <c r="M9" s="96"/>
      <c r="N9" s="96">
        <v>1230</v>
      </c>
      <c r="O9" s="90"/>
      <c r="P9" s="90"/>
      <c r="Q9" s="77" t="s">
        <v>63</v>
      </c>
    </row>
    <row r="10" spans="1:17" s="62" customFormat="1" ht="119.25" customHeight="1">
      <c r="A10" s="92" t="s">
        <v>76</v>
      </c>
      <c r="B10" s="96"/>
      <c r="C10" s="96"/>
      <c r="D10" s="96">
        <v>20250</v>
      </c>
      <c r="E10" s="96"/>
      <c r="F10" s="96"/>
      <c r="G10" s="96"/>
      <c r="H10" s="96"/>
      <c r="I10" s="96"/>
      <c r="J10" s="96"/>
      <c r="K10" s="96"/>
      <c r="L10" s="96"/>
      <c r="M10" s="96"/>
      <c r="N10" s="96"/>
      <c r="O10" s="90"/>
      <c r="P10" s="90"/>
      <c r="Q10" s="78" t="s">
        <v>64</v>
      </c>
    </row>
    <row r="11" spans="1:17" s="62" customFormat="1" ht="103.5" customHeight="1">
      <c r="A11" s="92" t="s">
        <v>81</v>
      </c>
      <c r="B11" s="96"/>
      <c r="C11" s="96"/>
      <c r="D11" s="96"/>
      <c r="E11" s="96"/>
      <c r="F11" s="96"/>
      <c r="G11" s="96"/>
      <c r="H11" s="96">
        <v>2350</v>
      </c>
      <c r="I11" s="96"/>
      <c r="J11" s="96"/>
      <c r="K11" s="96"/>
      <c r="L11" s="96"/>
      <c r="M11" s="96"/>
      <c r="N11" s="96"/>
      <c r="O11" s="90"/>
      <c r="P11" s="90"/>
      <c r="Q11" s="78" t="s">
        <v>65</v>
      </c>
    </row>
    <row r="12" spans="1:17" s="67" customFormat="1" ht="97.5" customHeight="1">
      <c r="A12" s="93" t="s">
        <v>80</v>
      </c>
      <c r="B12" s="97">
        <v>13400</v>
      </c>
      <c r="C12" s="97"/>
      <c r="D12" s="97"/>
      <c r="E12" s="97"/>
      <c r="F12" s="97"/>
      <c r="G12" s="97"/>
      <c r="H12" s="97"/>
      <c r="I12" s="97"/>
      <c r="J12" s="97"/>
      <c r="K12" s="97"/>
      <c r="L12" s="97"/>
      <c r="M12" s="97"/>
      <c r="N12" s="97"/>
      <c r="O12" s="91"/>
      <c r="P12" s="91"/>
      <c r="Q12" s="79" t="s">
        <v>73</v>
      </c>
    </row>
    <row r="13" spans="1:17" ht="102.75" customHeight="1">
      <c r="A13" s="93" t="s">
        <v>77</v>
      </c>
      <c r="B13" s="97">
        <v>3880</v>
      </c>
      <c r="C13" s="96"/>
      <c r="D13" s="96"/>
      <c r="E13" s="96"/>
      <c r="F13" s="96"/>
      <c r="G13" s="96"/>
      <c r="H13" s="96"/>
      <c r="I13" s="96"/>
      <c r="J13" s="96"/>
      <c r="K13" s="96"/>
      <c r="L13" s="96"/>
      <c r="M13" s="96"/>
      <c r="N13" s="96"/>
      <c r="O13" s="90"/>
      <c r="P13" s="90"/>
      <c r="Q13" s="79" t="s">
        <v>72</v>
      </c>
    </row>
    <row r="14" spans="1:17" ht="91.5" customHeight="1">
      <c r="A14" s="93" t="s">
        <v>78</v>
      </c>
      <c r="B14" s="96"/>
      <c r="C14" s="96"/>
      <c r="D14" s="96"/>
      <c r="E14" s="96">
        <v>56200</v>
      </c>
      <c r="F14" s="96"/>
      <c r="G14" s="96"/>
      <c r="H14" s="96"/>
      <c r="I14" s="96"/>
      <c r="J14" s="96"/>
      <c r="K14" s="96"/>
      <c r="L14" s="96"/>
      <c r="M14" s="96"/>
      <c r="N14" s="96"/>
      <c r="O14" s="90"/>
      <c r="P14" s="90"/>
      <c r="Q14" s="79" t="s">
        <v>83</v>
      </c>
    </row>
    <row r="15" spans="1:17" ht="96" customHeight="1">
      <c r="A15" s="93" t="s">
        <v>82</v>
      </c>
      <c r="B15" s="96"/>
      <c r="C15" s="96"/>
      <c r="D15" s="96"/>
      <c r="E15" s="96"/>
      <c r="F15" s="96">
        <v>8000</v>
      </c>
      <c r="G15" s="96"/>
      <c r="H15" s="96"/>
      <c r="I15" s="96"/>
      <c r="J15" s="96"/>
      <c r="K15" s="96"/>
      <c r="L15" s="96"/>
      <c r="M15" s="96"/>
      <c r="N15" s="96"/>
      <c r="O15" s="90"/>
      <c r="P15" s="90"/>
      <c r="Q15" s="79" t="s">
        <v>71</v>
      </c>
    </row>
    <row r="16" spans="1:17" ht="87" customHeight="1">
      <c r="A16" s="93" t="s">
        <v>79</v>
      </c>
      <c r="B16" s="96"/>
      <c r="C16" s="96"/>
      <c r="D16" s="96"/>
      <c r="E16" s="96"/>
      <c r="F16" s="96">
        <v>1400</v>
      </c>
      <c r="G16" s="96"/>
      <c r="H16" s="96"/>
      <c r="I16" s="96"/>
      <c r="J16" s="96"/>
      <c r="K16" s="96"/>
      <c r="L16" s="96"/>
      <c r="M16" s="96"/>
      <c r="N16" s="96"/>
      <c r="O16" s="90"/>
      <c r="P16" s="90"/>
      <c r="Q16" s="79" t="s">
        <v>70</v>
      </c>
    </row>
    <row r="17" spans="1:17" ht="75.75" customHeight="1">
      <c r="A17" s="66"/>
      <c r="B17" s="68"/>
      <c r="C17" s="68"/>
      <c r="D17" s="68"/>
      <c r="E17" s="68"/>
      <c r="F17" s="68"/>
      <c r="G17" s="68"/>
      <c r="H17" s="68"/>
      <c r="I17" s="68"/>
      <c r="J17" s="68"/>
      <c r="K17" s="68"/>
      <c r="L17" s="68"/>
      <c r="M17" s="68"/>
      <c r="N17" s="68"/>
      <c r="O17" s="68"/>
      <c r="P17" s="68"/>
      <c r="Q17" s="68"/>
    </row>
    <row r="18" spans="1:17" ht="70.5" customHeight="1">
      <c r="A18" s="66"/>
      <c r="B18" s="68"/>
      <c r="C18" s="68"/>
      <c r="D18" s="68"/>
      <c r="E18" s="68"/>
      <c r="F18" s="68"/>
      <c r="G18" s="68"/>
      <c r="H18" s="68"/>
      <c r="I18" s="68"/>
      <c r="J18" s="68"/>
      <c r="K18" s="68"/>
      <c r="L18" s="68"/>
      <c r="M18" s="68"/>
      <c r="N18" s="68"/>
      <c r="O18" s="68"/>
      <c r="P18" s="68"/>
      <c r="Q18" s="68"/>
    </row>
    <row r="19" spans="1:17" ht="74.25" customHeight="1">
      <c r="A19" s="66"/>
      <c r="B19" s="68"/>
      <c r="C19" s="68"/>
      <c r="D19" s="68"/>
      <c r="E19" s="68"/>
      <c r="F19" s="68"/>
      <c r="G19" s="68"/>
      <c r="H19" s="68"/>
      <c r="I19" s="68"/>
      <c r="J19" s="68"/>
      <c r="K19" s="68"/>
      <c r="L19" s="68"/>
      <c r="M19" s="68"/>
      <c r="N19" s="68"/>
      <c r="O19" s="68"/>
      <c r="P19" s="68"/>
      <c r="Q19" s="68"/>
    </row>
    <row r="20" spans="1:17" ht="19.5" customHeight="1">
      <c r="A20" s="80" t="s">
        <v>37</v>
      </c>
      <c r="B20" s="81">
        <f aca="true" t="shared" si="0" ref="B20:N20">SUM(B8:B19)</f>
        <v>17280</v>
      </c>
      <c r="C20" s="81">
        <f t="shared" si="0"/>
        <v>0</v>
      </c>
      <c r="D20" s="81">
        <f t="shared" si="0"/>
        <v>20250</v>
      </c>
      <c r="E20" s="81">
        <f t="shared" si="0"/>
        <v>56200</v>
      </c>
      <c r="F20" s="81">
        <f t="shared" si="0"/>
        <v>9400</v>
      </c>
      <c r="G20" s="81">
        <f t="shared" si="0"/>
        <v>0</v>
      </c>
      <c r="H20" s="81">
        <f t="shared" si="0"/>
        <v>2350</v>
      </c>
      <c r="I20" s="81">
        <f t="shared" si="0"/>
        <v>32000</v>
      </c>
      <c r="J20" s="81">
        <f t="shared" si="0"/>
        <v>0</v>
      </c>
      <c r="K20" s="81">
        <f t="shared" si="0"/>
        <v>0</v>
      </c>
      <c r="L20" s="81">
        <f t="shared" si="0"/>
        <v>0</v>
      </c>
      <c r="M20" s="81">
        <f t="shared" si="0"/>
        <v>0</v>
      </c>
      <c r="N20" s="81">
        <f t="shared" si="0"/>
        <v>1230</v>
      </c>
      <c r="O20" s="81">
        <f>SUM(O8:O19)</f>
        <v>0</v>
      </c>
      <c r="P20" s="81">
        <f>SUM(P8:P19)</f>
        <v>0</v>
      </c>
      <c r="Q20" s="74"/>
    </row>
    <row r="21" spans="1:17" ht="14.25">
      <c r="A21" s="114" t="s">
        <v>55</v>
      </c>
      <c r="B21" s="115"/>
      <c r="C21" s="116"/>
      <c r="D21" s="120">
        <f>SUM(B20:P20)</f>
        <v>138710</v>
      </c>
      <c r="E21" s="116"/>
      <c r="F21" s="114" t="s">
        <v>68</v>
      </c>
      <c r="G21" s="115"/>
      <c r="H21" s="114">
        <f>D21/2</f>
        <v>69355</v>
      </c>
      <c r="I21" s="115"/>
      <c r="J21" s="114" t="s">
        <v>56</v>
      </c>
      <c r="K21" s="116"/>
      <c r="L21" s="114">
        <v>138710</v>
      </c>
      <c r="M21" s="115"/>
      <c r="N21" s="116"/>
      <c r="O21" s="82"/>
      <c r="P21" s="82"/>
      <c r="Q21" s="71"/>
    </row>
    <row r="22" spans="1:17" ht="14.25">
      <c r="A22" s="117"/>
      <c r="B22" s="118"/>
      <c r="C22" s="119"/>
      <c r="D22" s="117"/>
      <c r="E22" s="119"/>
      <c r="F22" s="117"/>
      <c r="G22" s="118"/>
      <c r="H22" s="117"/>
      <c r="I22" s="118"/>
      <c r="J22" s="117"/>
      <c r="K22" s="119"/>
      <c r="L22" s="117"/>
      <c r="M22" s="118"/>
      <c r="N22" s="119"/>
      <c r="O22" s="83"/>
      <c r="P22" s="83"/>
      <c r="Q22" s="72"/>
    </row>
    <row r="24" ht="18.75">
      <c r="A24" s="94" t="s">
        <v>58</v>
      </c>
    </row>
    <row r="25" ht="18.75">
      <c r="A25" s="94"/>
    </row>
    <row r="26" ht="18.75">
      <c r="A26" s="94" t="s">
        <v>59</v>
      </c>
    </row>
    <row r="27" ht="18.75">
      <c r="A27" s="94"/>
    </row>
    <row r="28" ht="18.75">
      <c r="A28" s="94" t="s">
        <v>67</v>
      </c>
    </row>
  </sheetData>
  <sheetProtection/>
  <mergeCells count="10">
    <mergeCell ref="A5:A7"/>
    <mergeCell ref="B5:O6"/>
    <mergeCell ref="P5:P6"/>
    <mergeCell ref="Q5:Q6"/>
    <mergeCell ref="A21:C22"/>
    <mergeCell ref="D21:E22"/>
    <mergeCell ref="F21:G22"/>
    <mergeCell ref="H21:I22"/>
    <mergeCell ref="J21:K22"/>
    <mergeCell ref="L21:N2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I38"/>
  <sheetViews>
    <sheetView view="pageBreakPreview" zoomScale="80" zoomScaleSheetLayoutView="80" zoomScalePageLayoutView="0" workbookViewId="0" topLeftCell="A1">
      <selection activeCell="A8" sqref="A8:H8"/>
    </sheetView>
  </sheetViews>
  <sheetFormatPr defaultColWidth="9.00390625" defaultRowHeight="13.5"/>
  <cols>
    <col min="2" max="2" width="10.625" style="26" customWidth="1"/>
    <col min="3" max="3" width="32.25390625" style="0" customWidth="1"/>
    <col min="4" max="6" width="12.125" style="0" customWidth="1"/>
    <col min="7" max="7" width="19.00390625" style="0" customWidth="1"/>
    <col min="8" max="9" width="12.125" style="0" customWidth="1"/>
  </cols>
  <sheetData>
    <row r="1" spans="1:8" ht="16.5" customHeight="1">
      <c r="A1" s="18"/>
      <c r="B1" s="24"/>
      <c r="C1" s="18"/>
      <c r="D1" s="18"/>
      <c r="E1" s="18"/>
      <c r="F1" s="18"/>
      <c r="G1" s="18"/>
      <c r="H1" s="18"/>
    </row>
    <row r="2" spans="1:8" s="1" customFormat="1" ht="30" customHeight="1">
      <c r="A2" s="18"/>
      <c r="B2" s="127" t="s">
        <v>34</v>
      </c>
      <c r="C2" s="127"/>
      <c r="D2" s="127"/>
      <c r="E2" s="127"/>
      <c r="F2" s="127"/>
      <c r="G2" s="127"/>
      <c r="H2" s="127"/>
    </row>
    <row r="3" spans="1:8" s="1" customFormat="1" ht="16.5" customHeight="1">
      <c r="A3" s="18"/>
      <c r="B3" s="24"/>
      <c r="C3" s="19"/>
      <c r="D3" s="19"/>
      <c r="E3" s="19"/>
      <c r="F3" s="19"/>
      <c r="G3" s="19"/>
      <c r="H3" s="18"/>
    </row>
    <row r="4" spans="1:9" ht="16.5" customHeight="1">
      <c r="A4" s="18"/>
      <c r="B4" s="24"/>
      <c r="C4" s="18"/>
      <c r="D4" s="18"/>
      <c r="E4" s="18"/>
      <c r="F4" s="18"/>
      <c r="G4" s="63" t="s">
        <v>22</v>
      </c>
      <c r="H4" s="15"/>
      <c r="I4" s="5"/>
    </row>
    <row r="5" spans="1:8" ht="16.5" customHeight="1">
      <c r="A5" s="18"/>
      <c r="B5" s="24"/>
      <c r="C5" s="18"/>
      <c r="D5" s="18"/>
      <c r="E5" s="18"/>
      <c r="F5" s="18"/>
      <c r="G5" s="18"/>
      <c r="H5" s="18"/>
    </row>
    <row r="6" spans="1:9" ht="16.5" customHeight="1">
      <c r="A6" s="128" t="s">
        <v>8</v>
      </c>
      <c r="B6" s="129" t="s">
        <v>7</v>
      </c>
      <c r="C6" s="121" t="s">
        <v>14</v>
      </c>
      <c r="D6" s="121" t="s">
        <v>18</v>
      </c>
      <c r="E6" s="121" t="s">
        <v>17</v>
      </c>
      <c r="F6" s="121" t="s">
        <v>13</v>
      </c>
      <c r="G6" s="121" t="s">
        <v>15</v>
      </c>
      <c r="H6" s="121" t="s">
        <v>0</v>
      </c>
      <c r="I6" s="6"/>
    </row>
    <row r="7" spans="1:9" ht="16.5" customHeight="1">
      <c r="A7" s="128"/>
      <c r="B7" s="130"/>
      <c r="C7" s="122"/>
      <c r="D7" s="131"/>
      <c r="E7" s="131"/>
      <c r="F7" s="122"/>
      <c r="G7" s="122"/>
      <c r="H7" s="122"/>
      <c r="I7" s="6"/>
    </row>
    <row r="8" spans="1:9" ht="31.5" customHeight="1">
      <c r="A8" s="54" t="s">
        <v>25</v>
      </c>
      <c r="B8" s="23">
        <v>42628</v>
      </c>
      <c r="C8" s="55" t="s">
        <v>29</v>
      </c>
      <c r="D8" s="11">
        <f>F8/1.08</f>
        <v>177450</v>
      </c>
      <c r="E8" s="11">
        <f>ROUND(D8*0.08,0)</f>
        <v>14196</v>
      </c>
      <c r="F8" s="11">
        <v>191646</v>
      </c>
      <c r="G8" s="55" t="s">
        <v>20</v>
      </c>
      <c r="H8" s="57" t="s">
        <v>19</v>
      </c>
      <c r="I8" s="7"/>
    </row>
    <row r="9" spans="1:9" ht="31.5" customHeight="1">
      <c r="A9" s="54"/>
      <c r="B9" s="23"/>
      <c r="C9" s="16"/>
      <c r="D9" s="22"/>
      <c r="E9" s="22"/>
      <c r="F9" s="11"/>
      <c r="G9" s="55"/>
      <c r="H9" s="17"/>
      <c r="I9" s="7"/>
    </row>
    <row r="10" spans="1:9" ht="31.5" customHeight="1">
      <c r="A10" s="54"/>
      <c r="B10" s="23"/>
      <c r="C10" s="55"/>
      <c r="D10" s="11"/>
      <c r="E10" s="11"/>
      <c r="F10" s="11"/>
      <c r="G10" s="55"/>
      <c r="H10" s="17"/>
      <c r="I10" s="8"/>
    </row>
    <row r="11" spans="1:9" ht="31.5" customHeight="1">
      <c r="A11" s="54"/>
      <c r="B11" s="23"/>
      <c r="C11" s="55"/>
      <c r="D11" s="11"/>
      <c r="E11" s="11"/>
      <c r="F11" s="11"/>
      <c r="G11" s="55"/>
      <c r="H11" s="57"/>
      <c r="I11" s="7"/>
    </row>
    <row r="12" spans="1:9" ht="31.5" customHeight="1">
      <c r="A12" s="60"/>
      <c r="B12" s="23"/>
      <c r="C12" s="16"/>
      <c r="D12" s="22"/>
      <c r="E12" s="22"/>
      <c r="F12" s="11"/>
      <c r="G12" s="56"/>
      <c r="H12" s="57"/>
      <c r="I12" s="7"/>
    </row>
    <row r="13" spans="1:9" ht="31.5" customHeight="1">
      <c r="A13" s="54"/>
      <c r="B13" s="23"/>
      <c r="C13" s="16"/>
      <c r="D13" s="22"/>
      <c r="E13" s="22"/>
      <c r="F13" s="11"/>
      <c r="G13" s="56"/>
      <c r="H13" s="57"/>
      <c r="I13" s="7"/>
    </row>
    <row r="14" spans="1:9" ht="31.5" customHeight="1">
      <c r="A14" s="54"/>
      <c r="B14" s="23"/>
      <c r="C14" s="61"/>
      <c r="D14" s="22"/>
      <c r="E14" s="22"/>
      <c r="F14" s="11"/>
      <c r="G14" s="56"/>
      <c r="H14" s="57"/>
      <c r="I14" s="7"/>
    </row>
    <row r="15" spans="1:9" ht="31.5" customHeight="1">
      <c r="A15" s="54"/>
      <c r="B15" s="23"/>
      <c r="C15" s="16"/>
      <c r="D15" s="11"/>
      <c r="E15" s="11"/>
      <c r="F15" s="11"/>
      <c r="G15" s="13"/>
      <c r="H15" s="53"/>
      <c r="I15" s="7"/>
    </row>
    <row r="16" spans="1:9" ht="31.5" customHeight="1">
      <c r="A16" s="54"/>
      <c r="B16" s="23"/>
      <c r="C16" s="10"/>
      <c r="D16" s="22"/>
      <c r="E16" s="22"/>
      <c r="F16" s="11"/>
      <c r="G16" s="56"/>
      <c r="H16" s="59"/>
      <c r="I16" s="7"/>
    </row>
    <row r="17" spans="1:9" ht="31.5" customHeight="1">
      <c r="A17" s="54"/>
      <c r="B17" s="23"/>
      <c r="C17" s="16"/>
      <c r="D17" s="11"/>
      <c r="E17" s="11"/>
      <c r="F17" s="11"/>
      <c r="G17" s="13"/>
      <c r="H17" s="53"/>
      <c r="I17" s="7"/>
    </row>
    <row r="18" spans="1:9" ht="31.5" customHeight="1">
      <c r="A18" s="54"/>
      <c r="B18" s="23"/>
      <c r="C18" s="61"/>
      <c r="D18" s="22"/>
      <c r="E18" s="22"/>
      <c r="F18" s="11"/>
      <c r="G18" s="56"/>
      <c r="H18" s="59"/>
      <c r="I18" s="7"/>
    </row>
    <row r="19" spans="1:9" ht="31.5" customHeight="1">
      <c r="A19" s="54"/>
      <c r="B19" s="23"/>
      <c r="C19" s="61"/>
      <c r="D19" s="22"/>
      <c r="E19" s="22"/>
      <c r="F19" s="11"/>
      <c r="G19" s="58"/>
      <c r="H19" s="59"/>
      <c r="I19" s="7"/>
    </row>
    <row r="20" spans="1:9" ht="31.5" customHeight="1">
      <c r="A20" s="54"/>
      <c r="B20" s="23"/>
      <c r="C20" s="61"/>
      <c r="D20" s="22"/>
      <c r="E20" s="22"/>
      <c r="F20" s="11"/>
      <c r="G20" s="56"/>
      <c r="H20" s="59"/>
      <c r="I20" s="7"/>
    </row>
    <row r="21" spans="1:9" ht="31.5" customHeight="1">
      <c r="A21" s="54"/>
      <c r="B21" s="23"/>
      <c r="C21" s="10"/>
      <c r="D21" s="22"/>
      <c r="E21" s="22"/>
      <c r="F21" s="11"/>
      <c r="G21" s="56"/>
      <c r="H21" s="59"/>
      <c r="I21" s="7"/>
    </row>
    <row r="22" spans="1:9" ht="31.5" customHeight="1">
      <c r="A22" s="54"/>
      <c r="B22" s="23"/>
      <c r="C22" s="61"/>
      <c r="D22" s="22"/>
      <c r="E22" s="22"/>
      <c r="F22" s="11"/>
      <c r="G22" s="56"/>
      <c r="H22" s="59"/>
      <c r="I22" s="7"/>
    </row>
    <row r="23" spans="1:9" ht="31.5" customHeight="1">
      <c r="A23" s="54"/>
      <c r="B23" s="23"/>
      <c r="C23" s="61"/>
      <c r="D23" s="22"/>
      <c r="E23" s="22"/>
      <c r="F23" s="11"/>
      <c r="G23" s="56"/>
      <c r="H23" s="59"/>
      <c r="I23" s="7"/>
    </row>
    <row r="24" spans="1:9" ht="31.5" customHeight="1">
      <c r="A24" s="54"/>
      <c r="B24" s="23"/>
      <c r="C24" s="61"/>
      <c r="D24" s="22"/>
      <c r="E24" s="22"/>
      <c r="F24" s="11"/>
      <c r="G24" s="56"/>
      <c r="H24" s="59"/>
      <c r="I24" s="7"/>
    </row>
    <row r="25" spans="1:9" ht="31.5" customHeight="1">
      <c r="A25" s="54"/>
      <c r="B25" s="23"/>
      <c r="C25" s="61"/>
      <c r="D25" s="22"/>
      <c r="E25" s="22"/>
      <c r="F25" s="11"/>
      <c r="G25" s="56"/>
      <c r="H25" s="59"/>
      <c r="I25" s="7"/>
    </row>
    <row r="26" spans="1:9" ht="31.5" customHeight="1">
      <c r="A26" s="54"/>
      <c r="B26" s="23"/>
      <c r="C26" s="61"/>
      <c r="D26" s="22"/>
      <c r="E26" s="22"/>
      <c r="F26" s="11"/>
      <c r="G26" s="56"/>
      <c r="H26" s="59"/>
      <c r="I26" s="7"/>
    </row>
    <row r="27" spans="1:9" ht="31.5" customHeight="1">
      <c r="A27" s="54"/>
      <c r="B27" s="23"/>
      <c r="C27" s="61"/>
      <c r="D27" s="22"/>
      <c r="E27" s="22"/>
      <c r="F27" s="11"/>
      <c r="G27" s="56"/>
      <c r="H27" s="59"/>
      <c r="I27" s="7"/>
    </row>
    <row r="28" spans="1:9" ht="31.5" customHeight="1">
      <c r="A28" s="54"/>
      <c r="B28" s="23"/>
      <c r="C28" s="61"/>
      <c r="D28" s="22"/>
      <c r="E28" s="22"/>
      <c r="F28" s="11"/>
      <c r="G28" s="56"/>
      <c r="H28" s="59"/>
      <c r="I28" s="7"/>
    </row>
    <row r="29" spans="1:9" ht="31.5" customHeight="1">
      <c r="A29" s="54"/>
      <c r="B29" s="23"/>
      <c r="C29" s="61"/>
      <c r="D29" s="22"/>
      <c r="E29" s="22"/>
      <c r="F29" s="11"/>
      <c r="G29" s="56"/>
      <c r="H29" s="59"/>
      <c r="I29" s="7"/>
    </row>
    <row r="30" spans="1:9" ht="31.5" customHeight="1">
      <c r="A30" s="54"/>
      <c r="B30" s="23"/>
      <c r="C30" s="61"/>
      <c r="D30" s="22"/>
      <c r="E30" s="22"/>
      <c r="F30" s="11"/>
      <c r="G30" s="56"/>
      <c r="H30" s="59"/>
      <c r="I30" s="7"/>
    </row>
    <row r="31" spans="1:9" ht="31.5" customHeight="1">
      <c r="A31" s="54"/>
      <c r="B31" s="23"/>
      <c r="C31" s="61"/>
      <c r="D31" s="22"/>
      <c r="E31" s="22"/>
      <c r="F31" s="11"/>
      <c r="G31" s="58"/>
      <c r="H31" s="59"/>
      <c r="I31" s="7"/>
    </row>
    <row r="32" spans="1:9" ht="31.5" customHeight="1">
      <c r="A32" s="123" t="s">
        <v>1</v>
      </c>
      <c r="B32" s="124"/>
      <c r="C32" s="16"/>
      <c r="D32" s="11">
        <f>SUM(D8:D31)</f>
        <v>177450</v>
      </c>
      <c r="E32" s="11">
        <v>305768</v>
      </c>
      <c r="F32" s="11">
        <f>SUM(F8:F31)</f>
        <v>191646</v>
      </c>
      <c r="G32" s="13"/>
      <c r="H32" s="17"/>
      <c r="I32" s="7"/>
    </row>
    <row r="33" spans="1:8" ht="16.5" customHeight="1">
      <c r="A33" s="18"/>
      <c r="B33" s="24"/>
      <c r="C33" s="18"/>
      <c r="D33" s="18"/>
      <c r="E33" s="18"/>
      <c r="F33" s="18"/>
      <c r="G33" s="18"/>
      <c r="H33" s="18"/>
    </row>
    <row r="34" spans="1:8" ht="16.5" customHeight="1">
      <c r="A34" s="12" t="s">
        <v>6</v>
      </c>
      <c r="B34" s="24"/>
      <c r="C34" s="18"/>
      <c r="D34" s="18"/>
      <c r="E34" s="18"/>
      <c r="F34" s="18"/>
      <c r="G34" s="18"/>
      <c r="H34" s="18"/>
    </row>
    <row r="35" spans="1:9" ht="16.5" customHeight="1">
      <c r="A35" s="18"/>
      <c r="B35" s="24"/>
      <c r="D35" s="64" t="s">
        <v>31</v>
      </c>
      <c r="E35" s="18"/>
      <c r="F35" s="18"/>
      <c r="G35" s="18"/>
      <c r="H35" s="18"/>
      <c r="I35" s="18"/>
    </row>
    <row r="36" spans="1:9" ht="16.5" customHeight="1">
      <c r="A36" s="18"/>
      <c r="B36" s="25"/>
      <c r="C36" s="18"/>
      <c r="D36" s="18"/>
      <c r="E36" s="18"/>
      <c r="F36" s="18"/>
      <c r="G36" s="21"/>
      <c r="H36" s="21"/>
      <c r="I36" s="4"/>
    </row>
    <row r="37" spans="1:9" ht="16.5" customHeight="1">
      <c r="A37" s="18"/>
      <c r="B37" s="24"/>
      <c r="D37" s="125" t="s">
        <v>21</v>
      </c>
      <c r="E37" s="126"/>
      <c r="F37" s="126"/>
      <c r="G37" s="126"/>
      <c r="H37" s="20"/>
      <c r="I37" s="9"/>
    </row>
    <row r="38" spans="1:8" ht="13.5">
      <c r="A38" s="18"/>
      <c r="B38" s="24"/>
      <c r="C38" s="18"/>
      <c r="D38" s="18"/>
      <c r="E38" s="18"/>
      <c r="F38" s="18"/>
      <c r="G38" s="18"/>
      <c r="H38" s="18"/>
    </row>
  </sheetData>
  <sheetProtection/>
  <mergeCells count="11">
    <mergeCell ref="E6:E7"/>
    <mergeCell ref="F6:F7"/>
    <mergeCell ref="G6:G7"/>
    <mergeCell ref="H6:H7"/>
    <mergeCell ref="A32:B32"/>
    <mergeCell ref="D37:G37"/>
    <mergeCell ref="B2:H2"/>
    <mergeCell ref="A6:A7"/>
    <mergeCell ref="B6:B7"/>
    <mergeCell ref="C6:C7"/>
    <mergeCell ref="D6:D7"/>
  </mergeCells>
  <printOptions/>
  <pageMargins left="1.6929133858267718" right="0" top="0.7480314960629921" bottom="0.7480314960629921" header="0.31496062992125984" footer="0.31496062992125984"/>
  <pageSetup horizontalDpi="600" verticalDpi="600" orientation="portrait" paperSize="8" r:id="rId1"/>
</worksheet>
</file>

<file path=xl/worksheets/sheet3.xml><?xml version="1.0" encoding="utf-8"?>
<worksheet xmlns="http://schemas.openxmlformats.org/spreadsheetml/2006/main" xmlns:r="http://schemas.openxmlformats.org/officeDocument/2006/relationships">
  <sheetPr>
    <tabColor rgb="FF00B0F0"/>
  </sheetPr>
  <dimension ref="A1:I39"/>
  <sheetViews>
    <sheetView view="pageBreakPreview" zoomScale="80" zoomScaleSheetLayoutView="80" zoomScalePageLayoutView="0" workbookViewId="0" topLeftCell="A1">
      <selection activeCell="C14" sqref="C14"/>
    </sheetView>
  </sheetViews>
  <sheetFormatPr defaultColWidth="9.00390625" defaultRowHeight="13.5"/>
  <cols>
    <col min="2" max="2" width="10.625" style="26" customWidth="1"/>
    <col min="3" max="3" width="32.25390625" style="0" customWidth="1"/>
    <col min="4" max="6" width="12.125" style="0" customWidth="1"/>
    <col min="7" max="7" width="19.00390625" style="0" customWidth="1"/>
    <col min="8" max="9" width="12.125" style="0" customWidth="1"/>
  </cols>
  <sheetData>
    <row r="1" spans="1:8" ht="16.5" customHeight="1">
      <c r="A1" s="18"/>
      <c r="B1" s="24"/>
      <c r="C1" s="18"/>
      <c r="D1" s="18"/>
      <c r="E1" s="18"/>
      <c r="F1" s="18"/>
      <c r="G1" s="18"/>
      <c r="H1" s="18"/>
    </row>
    <row r="2" spans="1:8" s="1" customFormat="1" ht="30" customHeight="1">
      <c r="A2" s="18"/>
      <c r="B2" s="127" t="s">
        <v>35</v>
      </c>
      <c r="C2" s="127"/>
      <c r="D2" s="127"/>
      <c r="E2" s="127"/>
      <c r="F2" s="127"/>
      <c r="G2" s="127"/>
      <c r="H2" s="127"/>
    </row>
    <row r="3" spans="1:8" s="1" customFormat="1" ht="16.5" customHeight="1">
      <c r="A3" s="18"/>
      <c r="B3" s="24"/>
      <c r="C3" s="19"/>
      <c r="D3" s="19"/>
      <c r="E3" s="19"/>
      <c r="F3" s="19"/>
      <c r="G3" s="19"/>
      <c r="H3" s="18"/>
    </row>
    <row r="4" spans="1:9" ht="16.5" customHeight="1">
      <c r="A4" s="18"/>
      <c r="B4" s="24"/>
      <c r="C4" s="18"/>
      <c r="D4" s="18"/>
      <c r="E4" s="18"/>
      <c r="F4" s="18"/>
      <c r="G4" s="63" t="s">
        <v>22</v>
      </c>
      <c r="H4" s="15"/>
      <c r="I4" s="5"/>
    </row>
    <row r="5" spans="1:8" ht="16.5" customHeight="1">
      <c r="A5" s="18"/>
      <c r="B5" s="24"/>
      <c r="C5" s="18"/>
      <c r="D5" s="18"/>
      <c r="E5" s="18"/>
      <c r="F5" s="18"/>
      <c r="G5" s="18"/>
      <c r="H5" s="18"/>
    </row>
    <row r="6" spans="1:9" ht="16.5" customHeight="1">
      <c r="A6" s="128" t="s">
        <v>8</v>
      </c>
      <c r="B6" s="129" t="s">
        <v>7</v>
      </c>
      <c r="C6" s="121" t="s">
        <v>14</v>
      </c>
      <c r="D6" s="121" t="s">
        <v>18</v>
      </c>
      <c r="E6" s="121" t="s">
        <v>17</v>
      </c>
      <c r="F6" s="121" t="s">
        <v>13</v>
      </c>
      <c r="G6" s="121" t="s">
        <v>15</v>
      </c>
      <c r="H6" s="121" t="s">
        <v>0</v>
      </c>
      <c r="I6" s="6"/>
    </row>
    <row r="7" spans="1:9" ht="16.5" customHeight="1">
      <c r="A7" s="128"/>
      <c r="B7" s="130"/>
      <c r="C7" s="122"/>
      <c r="D7" s="131"/>
      <c r="E7" s="131"/>
      <c r="F7" s="122"/>
      <c r="G7" s="122"/>
      <c r="H7" s="122"/>
      <c r="I7" s="6"/>
    </row>
    <row r="8" spans="1:9" ht="31.5" customHeight="1">
      <c r="A8" s="54" t="s">
        <v>27</v>
      </c>
      <c r="B8" s="23"/>
      <c r="C8" s="55" t="s">
        <v>33</v>
      </c>
      <c r="D8" s="22">
        <f>F8/1.08</f>
        <v>0</v>
      </c>
      <c r="E8" s="22">
        <f>ROUND(D8*0.08,0)</f>
        <v>0</v>
      </c>
      <c r="F8" s="11"/>
      <c r="G8" s="55"/>
      <c r="H8" s="10"/>
      <c r="I8" s="7"/>
    </row>
    <row r="9" spans="1:9" ht="31.5" customHeight="1">
      <c r="A9" s="54"/>
      <c r="B9" s="23"/>
      <c r="C9" s="16"/>
      <c r="D9" s="22"/>
      <c r="E9" s="22"/>
      <c r="F9" s="11"/>
      <c r="G9" s="55"/>
      <c r="H9" s="17"/>
      <c r="I9" s="7"/>
    </row>
    <row r="10" spans="1:9" ht="31.5" customHeight="1">
      <c r="A10" s="52"/>
      <c r="B10" s="23"/>
      <c r="C10" s="16"/>
      <c r="D10" s="22"/>
      <c r="E10" s="22"/>
      <c r="F10" s="11"/>
      <c r="G10" s="55"/>
      <c r="H10" s="17"/>
      <c r="I10" s="7"/>
    </row>
    <row r="11" spans="1:9" ht="31.5" customHeight="1">
      <c r="A11" s="54"/>
      <c r="B11" s="23"/>
      <c r="C11" s="10"/>
      <c r="D11" s="11"/>
      <c r="E11" s="11"/>
      <c r="F11" s="11"/>
      <c r="G11" s="55"/>
      <c r="H11" s="53"/>
      <c r="I11" s="8"/>
    </row>
    <row r="12" spans="1:9" ht="31.5" customHeight="1">
      <c r="A12" s="52"/>
      <c r="B12" s="23"/>
      <c r="C12" s="55"/>
      <c r="D12" s="11"/>
      <c r="E12" s="11"/>
      <c r="F12" s="11"/>
      <c r="G12" s="55"/>
      <c r="H12" s="57"/>
      <c r="I12" s="7"/>
    </row>
    <row r="13" spans="1:9" ht="31.5" customHeight="1">
      <c r="A13" s="60"/>
      <c r="B13" s="23"/>
      <c r="C13" s="16"/>
      <c r="D13" s="22"/>
      <c r="E13" s="22"/>
      <c r="F13" s="11"/>
      <c r="G13" s="56"/>
      <c r="H13" s="57"/>
      <c r="I13" s="7"/>
    </row>
    <row r="14" spans="1:9" ht="31.5" customHeight="1">
      <c r="A14" s="54"/>
      <c r="B14" s="23"/>
      <c r="C14" s="16"/>
      <c r="D14" s="22"/>
      <c r="E14" s="22"/>
      <c r="F14" s="11"/>
      <c r="G14" s="56"/>
      <c r="H14" s="57"/>
      <c r="I14" s="7"/>
    </row>
    <row r="15" spans="1:9" ht="31.5" customHeight="1">
      <c r="A15" s="54"/>
      <c r="B15" s="23"/>
      <c r="C15" s="61"/>
      <c r="D15" s="22"/>
      <c r="E15" s="22"/>
      <c r="F15" s="11"/>
      <c r="G15" s="56"/>
      <c r="H15" s="57"/>
      <c r="I15" s="7"/>
    </row>
    <row r="16" spans="1:9" ht="31.5" customHeight="1">
      <c r="A16" s="54"/>
      <c r="B16" s="23"/>
      <c r="C16" s="16"/>
      <c r="D16" s="11"/>
      <c r="E16" s="11"/>
      <c r="F16" s="11"/>
      <c r="G16" s="13"/>
      <c r="H16" s="53"/>
      <c r="I16" s="7"/>
    </row>
    <row r="17" spans="1:9" ht="31.5" customHeight="1">
      <c r="A17" s="54"/>
      <c r="B17" s="23"/>
      <c r="C17" s="10"/>
      <c r="D17" s="22"/>
      <c r="E17" s="22"/>
      <c r="F17" s="11"/>
      <c r="G17" s="56"/>
      <c r="H17" s="59"/>
      <c r="I17" s="7"/>
    </row>
    <row r="18" spans="1:9" ht="31.5" customHeight="1">
      <c r="A18" s="54"/>
      <c r="B18" s="23"/>
      <c r="C18" s="16"/>
      <c r="D18" s="11"/>
      <c r="E18" s="11"/>
      <c r="F18" s="11"/>
      <c r="G18" s="13"/>
      <c r="H18" s="53"/>
      <c r="I18" s="7"/>
    </row>
    <row r="19" spans="1:9" ht="31.5" customHeight="1">
      <c r="A19" s="54"/>
      <c r="B19" s="23"/>
      <c r="C19" s="61"/>
      <c r="D19" s="22"/>
      <c r="E19" s="22"/>
      <c r="F19" s="11"/>
      <c r="G19" s="56"/>
      <c r="H19" s="59"/>
      <c r="I19" s="7"/>
    </row>
    <row r="20" spans="1:9" ht="31.5" customHeight="1">
      <c r="A20" s="54"/>
      <c r="B20" s="23"/>
      <c r="C20" s="61"/>
      <c r="D20" s="22"/>
      <c r="E20" s="22"/>
      <c r="F20" s="11"/>
      <c r="G20" s="58"/>
      <c r="H20" s="59"/>
      <c r="I20" s="7"/>
    </row>
    <row r="21" spans="1:9" ht="31.5" customHeight="1">
      <c r="A21" s="54"/>
      <c r="B21" s="23"/>
      <c r="C21" s="61"/>
      <c r="D21" s="22"/>
      <c r="E21" s="22"/>
      <c r="F21" s="11"/>
      <c r="G21" s="56"/>
      <c r="H21" s="59"/>
      <c r="I21" s="7"/>
    </row>
    <row r="22" spans="1:9" ht="31.5" customHeight="1">
      <c r="A22" s="54"/>
      <c r="B22" s="23"/>
      <c r="C22" s="10"/>
      <c r="D22" s="22"/>
      <c r="E22" s="22"/>
      <c r="F22" s="11"/>
      <c r="G22" s="56"/>
      <c r="H22" s="59"/>
      <c r="I22" s="7"/>
    </row>
    <row r="23" spans="1:9" ht="31.5" customHeight="1">
      <c r="A23" s="54"/>
      <c r="B23" s="23"/>
      <c r="C23" s="61"/>
      <c r="D23" s="22"/>
      <c r="E23" s="22"/>
      <c r="F23" s="11"/>
      <c r="G23" s="56"/>
      <c r="H23" s="59"/>
      <c r="I23" s="7"/>
    </row>
    <row r="24" spans="1:9" ht="31.5" customHeight="1">
      <c r="A24" s="54"/>
      <c r="B24" s="23"/>
      <c r="C24" s="61"/>
      <c r="D24" s="22"/>
      <c r="E24" s="22"/>
      <c r="F24" s="11"/>
      <c r="G24" s="56"/>
      <c r="H24" s="59"/>
      <c r="I24" s="7"/>
    </row>
    <row r="25" spans="1:9" ht="31.5" customHeight="1">
      <c r="A25" s="54"/>
      <c r="B25" s="23"/>
      <c r="C25" s="61"/>
      <c r="D25" s="22"/>
      <c r="E25" s="22"/>
      <c r="F25" s="11"/>
      <c r="G25" s="56"/>
      <c r="H25" s="59"/>
      <c r="I25" s="7"/>
    </row>
    <row r="26" spans="1:9" ht="31.5" customHeight="1">
      <c r="A26" s="54"/>
      <c r="B26" s="23"/>
      <c r="C26" s="61"/>
      <c r="D26" s="22"/>
      <c r="E26" s="22"/>
      <c r="F26" s="11"/>
      <c r="G26" s="56"/>
      <c r="H26" s="59"/>
      <c r="I26" s="7"/>
    </row>
    <row r="27" spans="1:9" ht="31.5" customHeight="1">
      <c r="A27" s="54"/>
      <c r="B27" s="23"/>
      <c r="C27" s="61"/>
      <c r="D27" s="22"/>
      <c r="E27" s="22"/>
      <c r="F27" s="11"/>
      <c r="G27" s="56"/>
      <c r="H27" s="59"/>
      <c r="I27" s="7"/>
    </row>
    <row r="28" spans="1:9" ht="31.5" customHeight="1">
      <c r="A28" s="54"/>
      <c r="B28" s="23"/>
      <c r="C28" s="61"/>
      <c r="D28" s="22"/>
      <c r="E28" s="22"/>
      <c r="F28" s="11"/>
      <c r="G28" s="56"/>
      <c r="H28" s="59"/>
      <c r="I28" s="7"/>
    </row>
    <row r="29" spans="1:9" ht="31.5" customHeight="1">
      <c r="A29" s="54"/>
      <c r="B29" s="23"/>
      <c r="C29" s="61"/>
      <c r="D29" s="22"/>
      <c r="E29" s="22"/>
      <c r="F29" s="11"/>
      <c r="G29" s="56"/>
      <c r="H29" s="59"/>
      <c r="I29" s="7"/>
    </row>
    <row r="30" spans="1:9" ht="31.5" customHeight="1">
      <c r="A30" s="54"/>
      <c r="B30" s="23"/>
      <c r="C30" s="61"/>
      <c r="D30" s="22"/>
      <c r="E30" s="22"/>
      <c r="F30" s="11"/>
      <c r="G30" s="56"/>
      <c r="H30" s="59"/>
      <c r="I30" s="7"/>
    </row>
    <row r="31" spans="1:9" ht="31.5" customHeight="1">
      <c r="A31" s="54"/>
      <c r="B31" s="23"/>
      <c r="C31" s="61"/>
      <c r="D31" s="22"/>
      <c r="E31" s="22"/>
      <c r="F31" s="11"/>
      <c r="G31" s="56"/>
      <c r="H31" s="59"/>
      <c r="I31" s="7"/>
    </row>
    <row r="32" spans="1:9" ht="31.5" customHeight="1">
      <c r="A32" s="54"/>
      <c r="B32" s="23"/>
      <c r="C32" s="61"/>
      <c r="D32" s="22"/>
      <c r="E32" s="22"/>
      <c r="F32" s="11"/>
      <c r="G32" s="58"/>
      <c r="H32" s="59"/>
      <c r="I32" s="7"/>
    </row>
    <row r="33" spans="1:9" ht="31.5" customHeight="1">
      <c r="A33" s="123" t="s">
        <v>1</v>
      </c>
      <c r="B33" s="124"/>
      <c r="C33" s="16"/>
      <c r="D33" s="11">
        <f>SUM(D8:D32)</f>
        <v>0</v>
      </c>
      <c r="E33" s="11">
        <f>SUM(E8:E32)</f>
        <v>0</v>
      </c>
      <c r="F33" s="11">
        <f>SUM(F8:F32)</f>
        <v>0</v>
      </c>
      <c r="G33" s="13"/>
      <c r="H33" s="17"/>
      <c r="I33" s="7"/>
    </row>
    <row r="34" spans="1:8" ht="16.5" customHeight="1">
      <c r="A34" s="18"/>
      <c r="B34" s="24"/>
      <c r="C34" s="18"/>
      <c r="D34" s="18"/>
      <c r="E34" s="18"/>
      <c r="F34" s="18"/>
      <c r="G34" s="18"/>
      <c r="H34" s="18"/>
    </row>
    <row r="35" spans="1:8" ht="16.5" customHeight="1">
      <c r="A35" s="12" t="s">
        <v>6</v>
      </c>
      <c r="B35" s="24"/>
      <c r="C35" s="18"/>
      <c r="D35" s="18"/>
      <c r="E35" s="18"/>
      <c r="F35" s="18"/>
      <c r="G35" s="18"/>
      <c r="H35" s="18"/>
    </row>
    <row r="36" spans="1:9" ht="16.5" customHeight="1">
      <c r="A36" s="18"/>
      <c r="B36" s="24"/>
      <c r="D36" s="18" t="s">
        <v>5</v>
      </c>
      <c r="E36" s="18"/>
      <c r="F36" s="18"/>
      <c r="G36" s="18"/>
      <c r="H36" s="18"/>
      <c r="I36" s="18"/>
    </row>
    <row r="37" spans="1:9" ht="16.5" customHeight="1">
      <c r="A37" s="18"/>
      <c r="B37" s="25"/>
      <c r="C37" s="18"/>
      <c r="D37" s="18"/>
      <c r="E37" s="18"/>
      <c r="F37" s="18"/>
      <c r="G37" s="21"/>
      <c r="H37" s="21"/>
      <c r="I37" s="4"/>
    </row>
    <row r="38" spans="1:9" ht="16.5" customHeight="1">
      <c r="A38" s="18"/>
      <c r="B38" s="24"/>
      <c r="D38" s="125" t="s">
        <v>21</v>
      </c>
      <c r="E38" s="126"/>
      <c r="F38" s="126"/>
      <c r="G38" s="126"/>
      <c r="H38" s="20"/>
      <c r="I38" s="9"/>
    </row>
    <row r="39" spans="1:8" ht="13.5">
      <c r="A39" s="18"/>
      <c r="B39" s="24"/>
      <c r="C39" s="18"/>
      <c r="D39" s="18"/>
      <c r="E39" s="18"/>
      <c r="F39" s="18"/>
      <c r="G39" s="18"/>
      <c r="H39" s="18"/>
    </row>
  </sheetData>
  <sheetProtection/>
  <mergeCells count="11">
    <mergeCell ref="A33:B33"/>
    <mergeCell ref="D38:G38"/>
    <mergeCell ref="B2:H2"/>
    <mergeCell ref="A6:A7"/>
    <mergeCell ref="B6:B7"/>
    <mergeCell ref="C6:C7"/>
    <mergeCell ref="D6:D7"/>
    <mergeCell ref="E6:E7"/>
    <mergeCell ref="F6:F7"/>
    <mergeCell ref="G6:G7"/>
    <mergeCell ref="H6:H7"/>
  </mergeCells>
  <printOptions/>
  <pageMargins left="1.6929133858267718" right="0" top="0.7480314960629921" bottom="0.7480314960629921" header="0.31496062992125984" footer="0.31496062992125984"/>
  <pageSetup horizontalDpi="600" verticalDpi="600" orientation="portrait" paperSize="8" r:id="rId1"/>
</worksheet>
</file>

<file path=xl/worksheets/sheet4.xml><?xml version="1.0" encoding="utf-8"?>
<worksheet xmlns="http://schemas.openxmlformats.org/spreadsheetml/2006/main" xmlns:r="http://schemas.openxmlformats.org/officeDocument/2006/relationships">
  <sheetPr>
    <tabColor rgb="FF00B0F0"/>
  </sheetPr>
  <dimension ref="A1:I39"/>
  <sheetViews>
    <sheetView view="pageBreakPreview" zoomScale="80" zoomScaleSheetLayoutView="80" zoomScalePageLayoutView="0" workbookViewId="0" topLeftCell="A1">
      <selection activeCell="C9" sqref="C9"/>
    </sheetView>
  </sheetViews>
  <sheetFormatPr defaultColWidth="9.00390625" defaultRowHeight="13.5"/>
  <cols>
    <col min="2" max="2" width="10.625" style="26" customWidth="1"/>
    <col min="3" max="3" width="32.25390625" style="0" customWidth="1"/>
    <col min="4" max="6" width="12.125" style="0" customWidth="1"/>
    <col min="7" max="7" width="19.00390625" style="0" customWidth="1"/>
    <col min="8" max="9" width="12.125" style="0" customWidth="1"/>
  </cols>
  <sheetData>
    <row r="1" spans="1:8" ht="16.5" customHeight="1">
      <c r="A1" s="18"/>
      <c r="B1" s="24"/>
      <c r="C1" s="18"/>
      <c r="D1" s="18"/>
      <c r="E1" s="18"/>
      <c r="F1" s="18"/>
      <c r="G1" s="18"/>
      <c r="H1" s="18"/>
    </row>
    <row r="2" spans="1:8" s="1" customFormat="1" ht="30" customHeight="1">
      <c r="A2" s="18"/>
      <c r="B2" s="127" t="s">
        <v>26</v>
      </c>
      <c r="C2" s="127"/>
      <c r="D2" s="127"/>
      <c r="E2" s="127"/>
      <c r="F2" s="127"/>
      <c r="G2" s="127"/>
      <c r="H2" s="127"/>
    </row>
    <row r="3" spans="1:8" s="1" customFormat="1" ht="16.5" customHeight="1">
      <c r="A3" s="18"/>
      <c r="B3" s="24"/>
      <c r="C3" s="19"/>
      <c r="D3" s="19"/>
      <c r="E3" s="19"/>
      <c r="F3" s="19"/>
      <c r="G3" s="19"/>
      <c r="H3" s="18"/>
    </row>
    <row r="4" spans="1:9" ht="16.5" customHeight="1">
      <c r="A4" s="18"/>
      <c r="B4" s="24"/>
      <c r="C4" s="18"/>
      <c r="D4" s="18"/>
      <c r="E4" s="18"/>
      <c r="F4" s="18"/>
      <c r="G4" s="63" t="s">
        <v>22</v>
      </c>
      <c r="H4" s="15"/>
      <c r="I4" s="5"/>
    </row>
    <row r="5" spans="1:8" ht="16.5" customHeight="1">
      <c r="A5" s="18"/>
      <c r="B5" s="24"/>
      <c r="C5" s="18"/>
      <c r="D5" s="18"/>
      <c r="E5" s="18"/>
      <c r="F5" s="18"/>
      <c r="G5" s="18"/>
      <c r="H5" s="18"/>
    </row>
    <row r="6" spans="1:9" ht="16.5" customHeight="1">
      <c r="A6" s="128" t="s">
        <v>8</v>
      </c>
      <c r="B6" s="129" t="s">
        <v>7</v>
      </c>
      <c r="C6" s="121" t="s">
        <v>14</v>
      </c>
      <c r="D6" s="121" t="s">
        <v>18</v>
      </c>
      <c r="E6" s="121" t="s">
        <v>17</v>
      </c>
      <c r="F6" s="121" t="s">
        <v>13</v>
      </c>
      <c r="G6" s="121" t="s">
        <v>15</v>
      </c>
      <c r="H6" s="121" t="s">
        <v>0</v>
      </c>
      <c r="I6" s="6"/>
    </row>
    <row r="7" spans="1:9" ht="16.5" customHeight="1">
      <c r="A7" s="128"/>
      <c r="B7" s="130"/>
      <c r="C7" s="122"/>
      <c r="D7" s="131"/>
      <c r="E7" s="131"/>
      <c r="F7" s="122"/>
      <c r="G7" s="122"/>
      <c r="H7" s="122"/>
      <c r="I7" s="6"/>
    </row>
    <row r="8" spans="1:9" ht="31.5" customHeight="1">
      <c r="A8" s="54" t="s">
        <v>24</v>
      </c>
      <c r="B8" s="23"/>
      <c r="C8" s="61" t="s">
        <v>32</v>
      </c>
      <c r="D8" s="22">
        <f>F8/1.08</f>
        <v>0</v>
      </c>
      <c r="E8" s="22">
        <f>ROUND(D8*0.08,0)</f>
        <v>0</v>
      </c>
      <c r="F8" s="11"/>
      <c r="G8" s="55"/>
      <c r="H8" s="17"/>
      <c r="I8" s="7"/>
    </row>
    <row r="9" spans="1:9" ht="31.5" customHeight="1">
      <c r="A9" s="54"/>
      <c r="B9" s="23"/>
      <c r="C9" s="16"/>
      <c r="D9" s="22"/>
      <c r="E9" s="22"/>
      <c r="F9" s="11"/>
      <c r="G9" s="55"/>
      <c r="H9" s="17"/>
      <c r="I9" s="7"/>
    </row>
    <row r="10" spans="1:9" ht="31.5" customHeight="1">
      <c r="A10" s="52"/>
      <c r="B10" s="23"/>
      <c r="C10" s="16"/>
      <c r="D10" s="22"/>
      <c r="E10" s="22"/>
      <c r="F10" s="11"/>
      <c r="G10" s="55"/>
      <c r="H10" s="17"/>
      <c r="I10" s="7"/>
    </row>
    <row r="11" spans="1:9" ht="31.5" customHeight="1">
      <c r="A11" s="54"/>
      <c r="B11" s="23"/>
      <c r="C11" s="10"/>
      <c r="D11" s="11"/>
      <c r="E11" s="11"/>
      <c r="F11" s="11"/>
      <c r="G11" s="55"/>
      <c r="H11" s="53"/>
      <c r="I11" s="8"/>
    </row>
    <row r="12" spans="1:9" ht="31.5" customHeight="1">
      <c r="A12" s="52"/>
      <c r="B12" s="23"/>
      <c r="C12" s="55"/>
      <c r="D12" s="11"/>
      <c r="E12" s="11"/>
      <c r="F12" s="11"/>
      <c r="G12" s="55"/>
      <c r="H12" s="57"/>
      <c r="I12" s="7"/>
    </row>
    <row r="13" spans="1:9" ht="31.5" customHeight="1">
      <c r="A13" s="60"/>
      <c r="B13" s="23"/>
      <c r="C13" s="16"/>
      <c r="D13" s="22"/>
      <c r="E13" s="22"/>
      <c r="F13" s="11"/>
      <c r="G13" s="56"/>
      <c r="H13" s="57"/>
      <c r="I13" s="7"/>
    </row>
    <row r="14" spans="1:9" ht="31.5" customHeight="1">
      <c r="A14" s="54"/>
      <c r="B14" s="23"/>
      <c r="C14" s="16"/>
      <c r="D14" s="22"/>
      <c r="E14" s="22"/>
      <c r="F14" s="11"/>
      <c r="G14" s="56"/>
      <c r="H14" s="57"/>
      <c r="I14" s="7"/>
    </row>
    <row r="15" spans="1:9" ht="31.5" customHeight="1">
      <c r="A15" s="54"/>
      <c r="B15" s="23"/>
      <c r="C15" s="61"/>
      <c r="D15" s="22"/>
      <c r="E15" s="22"/>
      <c r="F15" s="11"/>
      <c r="G15" s="56"/>
      <c r="H15" s="57"/>
      <c r="I15" s="7"/>
    </row>
    <row r="16" spans="1:9" ht="31.5" customHeight="1">
      <c r="A16" s="54"/>
      <c r="B16" s="23"/>
      <c r="C16" s="16"/>
      <c r="D16" s="11"/>
      <c r="E16" s="11"/>
      <c r="F16" s="11"/>
      <c r="G16" s="13"/>
      <c r="H16" s="53"/>
      <c r="I16" s="7"/>
    </row>
    <row r="17" spans="1:9" ht="31.5" customHeight="1">
      <c r="A17" s="54"/>
      <c r="B17" s="23"/>
      <c r="C17" s="10"/>
      <c r="D17" s="22"/>
      <c r="E17" s="22"/>
      <c r="F17" s="11"/>
      <c r="G17" s="56"/>
      <c r="H17" s="59"/>
      <c r="I17" s="7"/>
    </row>
    <row r="18" spans="1:9" ht="31.5" customHeight="1">
      <c r="A18" s="54"/>
      <c r="B18" s="23"/>
      <c r="C18" s="16"/>
      <c r="D18" s="11"/>
      <c r="E18" s="11"/>
      <c r="F18" s="11"/>
      <c r="G18" s="13"/>
      <c r="H18" s="53"/>
      <c r="I18" s="7"/>
    </row>
    <row r="19" spans="1:9" ht="31.5" customHeight="1">
      <c r="A19" s="54"/>
      <c r="B19" s="23"/>
      <c r="C19" s="61"/>
      <c r="D19" s="22"/>
      <c r="E19" s="22"/>
      <c r="F19" s="11"/>
      <c r="G19" s="56"/>
      <c r="H19" s="59"/>
      <c r="I19" s="7"/>
    </row>
    <row r="20" spans="1:9" ht="31.5" customHeight="1">
      <c r="A20" s="54"/>
      <c r="B20" s="23"/>
      <c r="C20" s="61"/>
      <c r="D20" s="22"/>
      <c r="E20" s="22"/>
      <c r="F20" s="11"/>
      <c r="G20" s="58"/>
      <c r="H20" s="59"/>
      <c r="I20" s="7"/>
    </row>
    <row r="21" spans="1:9" ht="31.5" customHeight="1">
      <c r="A21" s="54"/>
      <c r="B21" s="23"/>
      <c r="C21" s="61"/>
      <c r="D21" s="22"/>
      <c r="E21" s="22"/>
      <c r="F21" s="11"/>
      <c r="G21" s="56"/>
      <c r="H21" s="59"/>
      <c r="I21" s="7"/>
    </row>
    <row r="22" spans="1:9" ht="31.5" customHeight="1">
      <c r="A22" s="54"/>
      <c r="B22" s="23"/>
      <c r="C22" s="10"/>
      <c r="D22" s="22"/>
      <c r="E22" s="22"/>
      <c r="F22" s="11"/>
      <c r="G22" s="56"/>
      <c r="H22" s="59"/>
      <c r="I22" s="7"/>
    </row>
    <row r="23" spans="1:9" ht="31.5" customHeight="1">
      <c r="A23" s="54"/>
      <c r="B23" s="23"/>
      <c r="C23" s="61"/>
      <c r="D23" s="22"/>
      <c r="E23" s="22"/>
      <c r="F23" s="11"/>
      <c r="G23" s="56"/>
      <c r="H23" s="59"/>
      <c r="I23" s="7"/>
    </row>
    <row r="24" spans="1:9" ht="31.5" customHeight="1">
      <c r="A24" s="54"/>
      <c r="B24" s="23"/>
      <c r="C24" s="61"/>
      <c r="D24" s="22"/>
      <c r="E24" s="22"/>
      <c r="F24" s="11"/>
      <c r="G24" s="56"/>
      <c r="H24" s="59"/>
      <c r="I24" s="7"/>
    </row>
    <row r="25" spans="1:9" ht="31.5" customHeight="1">
      <c r="A25" s="54"/>
      <c r="B25" s="23"/>
      <c r="C25" s="61"/>
      <c r="D25" s="22"/>
      <c r="E25" s="22"/>
      <c r="F25" s="11"/>
      <c r="G25" s="56"/>
      <c r="H25" s="59"/>
      <c r="I25" s="7"/>
    </row>
    <row r="26" spans="1:9" ht="31.5" customHeight="1">
      <c r="A26" s="54"/>
      <c r="B26" s="23"/>
      <c r="C26" s="61"/>
      <c r="D26" s="22"/>
      <c r="E26" s="22"/>
      <c r="F26" s="11"/>
      <c r="G26" s="56"/>
      <c r="H26" s="59"/>
      <c r="I26" s="7"/>
    </row>
    <row r="27" spans="1:9" ht="31.5" customHeight="1">
      <c r="A27" s="54"/>
      <c r="B27" s="23"/>
      <c r="C27" s="61"/>
      <c r="D27" s="22"/>
      <c r="E27" s="22"/>
      <c r="F27" s="11"/>
      <c r="G27" s="56"/>
      <c r="H27" s="59"/>
      <c r="I27" s="7"/>
    </row>
    <row r="28" spans="1:9" ht="31.5" customHeight="1">
      <c r="A28" s="54"/>
      <c r="B28" s="23"/>
      <c r="C28" s="61"/>
      <c r="D28" s="22"/>
      <c r="E28" s="22"/>
      <c r="F28" s="11"/>
      <c r="G28" s="56"/>
      <c r="H28" s="59"/>
      <c r="I28" s="7"/>
    </row>
    <row r="29" spans="1:9" ht="31.5" customHeight="1">
      <c r="A29" s="54"/>
      <c r="B29" s="23"/>
      <c r="C29" s="61"/>
      <c r="D29" s="22"/>
      <c r="E29" s="22"/>
      <c r="F29" s="11"/>
      <c r="G29" s="56"/>
      <c r="H29" s="59"/>
      <c r="I29" s="7"/>
    </row>
    <row r="30" spans="1:9" ht="31.5" customHeight="1">
      <c r="A30" s="54"/>
      <c r="B30" s="23"/>
      <c r="C30" s="61"/>
      <c r="D30" s="22"/>
      <c r="E30" s="22"/>
      <c r="F30" s="11"/>
      <c r="G30" s="56"/>
      <c r="H30" s="59"/>
      <c r="I30" s="7"/>
    </row>
    <row r="31" spans="1:9" ht="31.5" customHeight="1">
      <c r="A31" s="54"/>
      <c r="B31" s="23"/>
      <c r="C31" s="61"/>
      <c r="D31" s="22"/>
      <c r="E31" s="22"/>
      <c r="F31" s="11"/>
      <c r="G31" s="56"/>
      <c r="H31" s="59"/>
      <c r="I31" s="7"/>
    </row>
    <row r="32" spans="1:9" ht="31.5" customHeight="1">
      <c r="A32" s="54"/>
      <c r="B32" s="23"/>
      <c r="C32" s="61"/>
      <c r="D32" s="22"/>
      <c r="E32" s="22"/>
      <c r="F32" s="11"/>
      <c r="G32" s="58"/>
      <c r="H32" s="59"/>
      <c r="I32" s="7"/>
    </row>
    <row r="33" spans="1:9" ht="31.5" customHeight="1">
      <c r="A33" s="123" t="s">
        <v>1</v>
      </c>
      <c r="B33" s="124"/>
      <c r="C33" s="16"/>
      <c r="D33" s="11">
        <f>SUM(D8:D32)</f>
        <v>0</v>
      </c>
      <c r="E33" s="11">
        <v>305768</v>
      </c>
      <c r="F33" s="11">
        <f>SUM(F8:F32)</f>
        <v>0</v>
      </c>
      <c r="G33" s="13"/>
      <c r="H33" s="17"/>
      <c r="I33" s="7"/>
    </row>
    <row r="34" spans="1:8" ht="16.5" customHeight="1">
      <c r="A34" s="18"/>
      <c r="B34" s="24"/>
      <c r="C34" s="18"/>
      <c r="D34" s="18"/>
      <c r="E34" s="18"/>
      <c r="F34" s="18"/>
      <c r="G34" s="18"/>
      <c r="H34" s="18"/>
    </row>
    <row r="35" spans="1:8" ht="16.5" customHeight="1">
      <c r="A35" s="12" t="s">
        <v>6</v>
      </c>
      <c r="B35" s="24"/>
      <c r="C35" s="18"/>
      <c r="D35" s="18"/>
      <c r="E35" s="18"/>
      <c r="F35" s="18"/>
      <c r="G35" s="18"/>
      <c r="H35" s="18"/>
    </row>
    <row r="36" spans="1:9" ht="16.5" customHeight="1">
      <c r="A36" s="18"/>
      <c r="B36" s="24"/>
      <c r="D36" s="64" t="s">
        <v>30</v>
      </c>
      <c r="E36" s="18"/>
      <c r="F36" s="18"/>
      <c r="G36" s="18"/>
      <c r="H36" s="18"/>
      <c r="I36" s="18"/>
    </row>
    <row r="37" spans="1:9" ht="16.5" customHeight="1">
      <c r="A37" s="18"/>
      <c r="B37" s="25"/>
      <c r="C37" s="18"/>
      <c r="D37" s="18"/>
      <c r="E37" s="18"/>
      <c r="F37" s="18"/>
      <c r="G37" s="21"/>
      <c r="H37" s="21"/>
      <c r="I37" s="4"/>
    </row>
    <row r="38" spans="1:9" ht="16.5" customHeight="1">
      <c r="A38" s="18"/>
      <c r="B38" s="24"/>
      <c r="D38" s="125" t="s">
        <v>21</v>
      </c>
      <c r="E38" s="126"/>
      <c r="F38" s="126"/>
      <c r="G38" s="126"/>
      <c r="H38" s="20"/>
      <c r="I38" s="9"/>
    </row>
    <row r="39" spans="1:8" ht="13.5">
      <c r="A39" s="18"/>
      <c r="B39" s="24"/>
      <c r="C39" s="18"/>
      <c r="D39" s="18"/>
      <c r="E39" s="18"/>
      <c r="F39" s="18"/>
      <c r="G39" s="18"/>
      <c r="H39" s="18"/>
    </row>
  </sheetData>
  <sheetProtection/>
  <mergeCells count="11">
    <mergeCell ref="G6:G7"/>
    <mergeCell ref="B2:H2"/>
    <mergeCell ref="H6:H7"/>
    <mergeCell ref="A33:B33"/>
    <mergeCell ref="D38:G38"/>
    <mergeCell ref="A6:A7"/>
    <mergeCell ref="B6:B7"/>
    <mergeCell ref="C6:C7"/>
    <mergeCell ref="D6:D7"/>
    <mergeCell ref="E6:E7"/>
    <mergeCell ref="F6:F7"/>
  </mergeCells>
  <printOptions/>
  <pageMargins left="1.6929133858267718" right="0" top="0.7480314960629921" bottom="0.7480314960629921" header="0.31496062992125984" footer="0.31496062992125984"/>
  <pageSetup horizontalDpi="600" verticalDpi="600" orientation="portrait" paperSize="8" r:id="rId1"/>
</worksheet>
</file>

<file path=xl/worksheets/sheet5.xml><?xml version="1.0" encoding="utf-8"?>
<worksheet xmlns="http://schemas.openxmlformats.org/spreadsheetml/2006/main" xmlns:r="http://schemas.openxmlformats.org/officeDocument/2006/relationships">
  <sheetPr>
    <pageSetUpPr fitToPage="1"/>
  </sheetPr>
  <dimension ref="A2:L28"/>
  <sheetViews>
    <sheetView zoomScalePageLayoutView="0" workbookViewId="0" topLeftCell="A1">
      <selection activeCell="H12" sqref="H12"/>
    </sheetView>
  </sheetViews>
  <sheetFormatPr defaultColWidth="9.00390625" defaultRowHeight="13.5"/>
  <cols>
    <col min="2" max="2" width="8.875" style="0" customWidth="1"/>
    <col min="3" max="3" width="13.625" style="0" customWidth="1"/>
    <col min="4" max="4" width="12.875" style="0" customWidth="1"/>
    <col min="5" max="5" width="6.25390625" style="0" customWidth="1"/>
    <col min="6" max="6" width="10.25390625" style="0" customWidth="1"/>
    <col min="7" max="9" width="12.125" style="0" customWidth="1"/>
    <col min="10" max="10" width="12.50390625" style="0" customWidth="1"/>
    <col min="11" max="12" width="12.125" style="0" customWidth="1"/>
  </cols>
  <sheetData>
    <row r="1" ht="16.5" customHeight="1"/>
    <row r="2" spans="1:11" s="1" customFormat="1" ht="30" customHeight="1">
      <c r="A2" s="127" t="s">
        <v>36</v>
      </c>
      <c r="B2" s="127"/>
      <c r="C2" s="127"/>
      <c r="D2" s="127"/>
      <c r="E2" s="127"/>
      <c r="F2" s="127"/>
      <c r="G2" s="127"/>
      <c r="H2" s="127"/>
      <c r="I2" s="127"/>
      <c r="J2" s="127"/>
      <c r="K2" s="127"/>
    </row>
    <row r="3" spans="1:11" s="1" customFormat="1" ht="16.5" customHeight="1">
      <c r="A3" s="36"/>
      <c r="B3" s="36"/>
      <c r="C3" s="36"/>
      <c r="D3" s="2"/>
      <c r="E3" s="2"/>
      <c r="F3" s="2"/>
      <c r="G3" s="2"/>
      <c r="H3" s="2"/>
      <c r="I3" s="2"/>
      <c r="J3" s="2"/>
      <c r="K3" s="36"/>
    </row>
    <row r="4" spans="1:12" ht="16.5" customHeight="1">
      <c r="A4" s="36"/>
      <c r="B4" s="36"/>
      <c r="C4" s="36"/>
      <c r="D4" s="36"/>
      <c r="E4" s="36"/>
      <c r="F4" s="36"/>
      <c r="G4" s="65" t="s">
        <v>23</v>
      </c>
      <c r="H4" s="40"/>
      <c r="I4" s="40"/>
      <c r="J4" s="40"/>
      <c r="K4" s="41"/>
      <c r="L4" s="5"/>
    </row>
    <row r="5" spans="1:11" ht="16.5" customHeight="1">
      <c r="A5" s="36"/>
      <c r="B5" s="36"/>
      <c r="C5" s="36"/>
      <c r="D5" s="36"/>
      <c r="E5" s="36"/>
      <c r="F5" s="36"/>
      <c r="G5" s="36"/>
      <c r="H5" s="36"/>
      <c r="I5" s="36"/>
      <c r="J5" s="36"/>
      <c r="K5" s="36"/>
    </row>
    <row r="6" spans="1:12" ht="16.5" customHeight="1">
      <c r="A6" s="137" t="s">
        <v>8</v>
      </c>
      <c r="B6" s="138" t="s">
        <v>7</v>
      </c>
      <c r="C6" s="132" t="s">
        <v>14</v>
      </c>
      <c r="D6" s="132" t="s">
        <v>11</v>
      </c>
      <c r="E6" s="132" t="s">
        <v>3</v>
      </c>
      <c r="F6" s="132" t="s">
        <v>12</v>
      </c>
      <c r="G6" s="132" t="s">
        <v>18</v>
      </c>
      <c r="H6" s="132" t="s">
        <v>17</v>
      </c>
      <c r="I6" s="132" t="s">
        <v>16</v>
      </c>
      <c r="J6" s="132" t="s">
        <v>10</v>
      </c>
      <c r="K6" s="132" t="s">
        <v>0</v>
      </c>
      <c r="L6" s="6"/>
    </row>
    <row r="7" spans="1:12" ht="16.5" customHeight="1">
      <c r="A7" s="137"/>
      <c r="B7" s="139"/>
      <c r="C7" s="133"/>
      <c r="D7" s="133"/>
      <c r="E7" s="133"/>
      <c r="F7" s="133"/>
      <c r="G7" s="131"/>
      <c r="H7" s="131"/>
      <c r="I7" s="133"/>
      <c r="J7" s="133"/>
      <c r="K7" s="133"/>
      <c r="L7" s="6"/>
    </row>
    <row r="8" spans="1:12" ht="31.5" customHeight="1">
      <c r="A8" s="54" t="s">
        <v>28</v>
      </c>
      <c r="B8" s="29"/>
      <c r="C8" s="29"/>
      <c r="D8" s="29"/>
      <c r="E8" s="42"/>
      <c r="F8" s="30"/>
      <c r="G8" s="43">
        <f>I8/1.08</f>
        <v>0</v>
      </c>
      <c r="H8" s="43">
        <f>ROUND(G8*0.08,0)</f>
        <v>0</v>
      </c>
      <c r="I8" s="43"/>
      <c r="J8" s="34"/>
      <c r="K8" s="29"/>
      <c r="L8" s="7"/>
    </row>
    <row r="9" spans="1:12" ht="31.5" customHeight="1">
      <c r="A9" s="39"/>
      <c r="B9" s="29"/>
      <c r="C9" s="29"/>
      <c r="D9" s="37"/>
      <c r="E9" s="42"/>
      <c r="F9" s="30"/>
      <c r="G9" s="43"/>
      <c r="H9" s="43"/>
      <c r="I9" s="44"/>
      <c r="J9" s="34"/>
      <c r="K9" s="38"/>
      <c r="L9" s="7"/>
    </row>
    <row r="10" spans="1:12" ht="31.5" customHeight="1">
      <c r="A10" s="39"/>
      <c r="B10" s="29"/>
      <c r="C10" s="29"/>
      <c r="D10" s="37"/>
      <c r="E10" s="42"/>
      <c r="F10" s="30"/>
      <c r="G10" s="43"/>
      <c r="H10" s="43"/>
      <c r="I10" s="44"/>
      <c r="J10" s="34"/>
      <c r="K10" s="38"/>
      <c r="L10" s="7"/>
    </row>
    <row r="11" spans="1:12" ht="31.5" customHeight="1">
      <c r="A11" s="39"/>
      <c r="B11" s="29"/>
      <c r="C11" s="29"/>
      <c r="D11" s="37"/>
      <c r="E11" s="42"/>
      <c r="F11" s="30"/>
      <c r="G11" s="43"/>
      <c r="H11" s="43"/>
      <c r="I11" s="44"/>
      <c r="J11" s="34"/>
      <c r="K11" s="38"/>
      <c r="L11" s="7"/>
    </row>
    <row r="12" spans="1:12" ht="31.5" customHeight="1">
      <c r="A12" s="39"/>
      <c r="B12" s="29"/>
      <c r="C12" s="29"/>
      <c r="D12" s="37"/>
      <c r="E12" s="42"/>
      <c r="F12" s="30"/>
      <c r="G12" s="43"/>
      <c r="H12" s="43"/>
      <c r="I12" s="44"/>
      <c r="J12" s="34"/>
      <c r="K12" s="38"/>
      <c r="L12" s="7"/>
    </row>
    <row r="13" spans="1:12" ht="31.5" customHeight="1">
      <c r="A13" s="39"/>
      <c r="B13" s="29"/>
      <c r="C13" s="29"/>
      <c r="D13" s="37"/>
      <c r="E13" s="42"/>
      <c r="F13" s="30"/>
      <c r="G13" s="43"/>
      <c r="H13" s="43"/>
      <c r="I13" s="44"/>
      <c r="J13" s="34"/>
      <c r="K13" s="38"/>
      <c r="L13" s="7"/>
    </row>
    <row r="14" spans="1:12" ht="31.5" customHeight="1">
      <c r="A14" s="39"/>
      <c r="B14" s="29"/>
      <c r="C14" s="29"/>
      <c r="D14" s="37"/>
      <c r="E14" s="42"/>
      <c r="F14" s="30"/>
      <c r="G14" s="43"/>
      <c r="H14" s="43"/>
      <c r="I14" s="44"/>
      <c r="J14" s="34"/>
      <c r="K14" s="38"/>
      <c r="L14" s="7"/>
    </row>
    <row r="15" spans="1:12" ht="31.5" customHeight="1">
      <c r="A15" s="39"/>
      <c r="B15" s="29"/>
      <c r="C15" s="29"/>
      <c r="D15" s="37"/>
      <c r="E15" s="42"/>
      <c r="F15" s="30"/>
      <c r="G15" s="43"/>
      <c r="H15" s="43"/>
      <c r="I15" s="44"/>
      <c r="J15" s="34"/>
      <c r="K15" s="38"/>
      <c r="L15" s="7"/>
    </row>
    <row r="16" spans="1:12" ht="31.5" customHeight="1">
      <c r="A16" s="39"/>
      <c r="B16" s="29"/>
      <c r="C16" s="29"/>
      <c r="D16" s="37"/>
      <c r="E16" s="42"/>
      <c r="F16" s="30"/>
      <c r="G16" s="43"/>
      <c r="H16" s="43"/>
      <c r="I16" s="44"/>
      <c r="J16" s="34"/>
      <c r="K16" s="38"/>
      <c r="L16" s="7"/>
    </row>
    <row r="17" spans="1:12" ht="31.5" customHeight="1">
      <c r="A17" s="39"/>
      <c r="B17" s="29"/>
      <c r="C17" s="29"/>
      <c r="D17" s="37"/>
      <c r="E17" s="42"/>
      <c r="F17" s="30"/>
      <c r="G17" s="43"/>
      <c r="H17" s="43"/>
      <c r="I17" s="44"/>
      <c r="J17" s="34"/>
      <c r="K17" s="38"/>
      <c r="L17" s="7"/>
    </row>
    <row r="18" spans="1:12" ht="31.5" customHeight="1">
      <c r="A18" s="39"/>
      <c r="B18" s="29"/>
      <c r="C18" s="29"/>
      <c r="D18" s="37"/>
      <c r="E18" s="42"/>
      <c r="F18" s="30"/>
      <c r="G18" s="43"/>
      <c r="H18" s="43"/>
      <c r="I18" s="44"/>
      <c r="J18" s="34"/>
      <c r="K18" s="38"/>
      <c r="L18" s="7"/>
    </row>
    <row r="19" spans="1:12" ht="31.5" customHeight="1">
      <c r="A19" s="39"/>
      <c r="B19" s="39"/>
      <c r="C19" s="45"/>
      <c r="D19" s="45"/>
      <c r="E19" s="42"/>
      <c r="F19" s="30"/>
      <c r="G19" s="43"/>
      <c r="H19" s="43"/>
      <c r="I19" s="44"/>
      <c r="J19" s="35"/>
      <c r="K19" s="45"/>
      <c r="L19" s="8"/>
    </row>
    <row r="20" spans="1:12" ht="31.5" customHeight="1">
      <c r="A20" s="39"/>
      <c r="B20" s="29"/>
      <c r="C20" s="46"/>
      <c r="D20" s="47"/>
      <c r="E20" s="48"/>
      <c r="F20" s="49"/>
      <c r="G20" s="43"/>
      <c r="H20" s="43"/>
      <c r="I20" s="44"/>
      <c r="J20" s="50"/>
      <c r="K20" s="51"/>
      <c r="L20" s="7"/>
    </row>
    <row r="21" spans="1:12" ht="31.5" customHeight="1">
      <c r="A21" s="39"/>
      <c r="B21" s="29"/>
      <c r="C21" s="29"/>
      <c r="D21" s="37"/>
      <c r="E21" s="42"/>
      <c r="F21" s="30"/>
      <c r="G21" s="43"/>
      <c r="H21" s="43"/>
      <c r="I21" s="44"/>
      <c r="J21" s="34"/>
      <c r="K21" s="38"/>
      <c r="L21" s="7"/>
    </row>
    <row r="22" spans="1:12" ht="31.5" customHeight="1">
      <c r="A22" s="134" t="s">
        <v>1</v>
      </c>
      <c r="B22" s="135"/>
      <c r="C22" s="29"/>
      <c r="D22" s="37"/>
      <c r="E22" s="30">
        <f>SUM(E8:E21)</f>
        <v>0</v>
      </c>
      <c r="F22" s="30">
        <f>SUM(F8:F21)</f>
        <v>0</v>
      </c>
      <c r="G22" s="30">
        <f>SUM(G8:G21)</f>
        <v>0</v>
      </c>
      <c r="H22" s="30">
        <f>SUM(H8:H21)</f>
        <v>0</v>
      </c>
      <c r="I22" s="30">
        <f>SUM(I8:I21)</f>
        <v>0</v>
      </c>
      <c r="J22" s="35"/>
      <c r="K22" s="38"/>
      <c r="L22" s="7"/>
    </row>
    <row r="23" spans="1:11" ht="16.5" customHeight="1">
      <c r="A23" s="36"/>
      <c r="B23" s="36"/>
      <c r="C23" s="36"/>
      <c r="D23" s="36"/>
      <c r="E23" s="36"/>
      <c r="F23" s="36"/>
      <c r="G23" s="36"/>
      <c r="H23" s="36"/>
      <c r="I23" s="36"/>
      <c r="J23" s="36"/>
      <c r="K23" s="36"/>
    </row>
    <row r="24" spans="1:11" ht="16.5" customHeight="1">
      <c r="A24" s="31" t="s">
        <v>6</v>
      </c>
      <c r="B24" s="36"/>
      <c r="C24" s="36"/>
      <c r="D24" s="36"/>
      <c r="E24" s="36"/>
      <c r="F24" s="36"/>
      <c r="G24" s="36"/>
      <c r="H24" s="36"/>
      <c r="I24" s="36"/>
      <c r="J24" s="36"/>
      <c r="K24" s="36"/>
    </row>
    <row r="25" spans="1:12" ht="16.5" customHeight="1">
      <c r="A25" s="36"/>
      <c r="B25" s="36"/>
      <c r="C25" s="36"/>
      <c r="D25" s="36"/>
      <c r="E25" s="36"/>
      <c r="F25" s="136" t="s">
        <v>9</v>
      </c>
      <c r="G25" s="136"/>
      <c r="H25" s="136"/>
      <c r="I25" s="136"/>
      <c r="J25" s="136"/>
      <c r="K25" s="136"/>
      <c r="L25" s="3"/>
    </row>
    <row r="26" spans="1:12" ht="16.5" customHeight="1">
      <c r="A26" s="36"/>
      <c r="B26" s="14"/>
      <c r="C26" s="36"/>
      <c r="D26" s="36"/>
      <c r="E26" s="36"/>
      <c r="F26" s="28"/>
      <c r="G26" s="32"/>
      <c r="H26" s="32"/>
      <c r="I26" s="32"/>
      <c r="J26" s="32"/>
      <c r="K26" s="32"/>
      <c r="L26" s="4"/>
    </row>
    <row r="27" spans="1:12" ht="16.5" customHeight="1">
      <c r="A27" s="36"/>
      <c r="B27" s="36"/>
      <c r="C27" s="36"/>
      <c r="D27" s="36"/>
      <c r="E27" s="36"/>
      <c r="F27" s="33" t="s">
        <v>2</v>
      </c>
      <c r="G27" s="33"/>
      <c r="H27" s="33"/>
      <c r="I27" s="33"/>
      <c r="J27" s="33"/>
      <c r="K27" s="33" t="s">
        <v>4</v>
      </c>
      <c r="L27" s="9"/>
    </row>
    <row r="28" spans="1:11" ht="13.5">
      <c r="A28" s="36"/>
      <c r="B28" s="36"/>
      <c r="C28" s="36"/>
      <c r="D28" s="36"/>
      <c r="E28" s="36"/>
      <c r="F28" s="36"/>
      <c r="G28" s="36"/>
      <c r="H28" s="36"/>
      <c r="I28" s="36"/>
      <c r="J28" s="36"/>
      <c r="K28" s="36"/>
    </row>
  </sheetData>
  <sheetProtection/>
  <mergeCells count="14">
    <mergeCell ref="A22:B22"/>
    <mergeCell ref="F25:K25"/>
    <mergeCell ref="A2:K2"/>
    <mergeCell ref="A6:A7"/>
    <mergeCell ref="B6:B7"/>
    <mergeCell ref="C6:C7"/>
    <mergeCell ref="D6:D7"/>
    <mergeCell ref="E6:E7"/>
    <mergeCell ref="F6:F7"/>
    <mergeCell ref="G6:G7"/>
    <mergeCell ref="H6:H7"/>
    <mergeCell ref="I6:I7"/>
    <mergeCell ref="J6:J7"/>
    <mergeCell ref="K6:K7"/>
  </mergeCells>
  <printOptions/>
  <pageMargins left="0.7874015748031497" right="0.1968503937007874" top="0.984251968503937" bottom="0.984251968503937" header="0.5118110236220472" footer="0.5118110236220472"/>
  <pageSetup fitToHeight="1" fitToWidth="1" horizontalDpi="300" verticalDpi="300" orientation="portrait" paperSize="9" scale="77" r:id="rId1"/>
  <ignoredErrors>
    <ignoredError sqref="A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nourinn</dc:creator>
  <cp:keywords/>
  <dc:description/>
  <cp:lastModifiedBy>大阪府</cp:lastModifiedBy>
  <cp:lastPrinted>2023-09-01T01:56:55Z</cp:lastPrinted>
  <dcterms:created xsi:type="dcterms:W3CDTF">1997-01-08T22:48:59Z</dcterms:created>
  <dcterms:modified xsi:type="dcterms:W3CDTF">2023-09-06T01:48:43Z</dcterms:modified>
  <cp:category/>
  <cp:version/>
  <cp:contentType/>
  <cp:contentStatus/>
</cp:coreProperties>
</file>