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395" tabRatio="644" activeTab="0"/>
  </bookViews>
  <sheets>
    <sheet name="17-26(1)" sheetId="1" r:id="rId1"/>
    <sheet name="17-26(2)" sheetId="2" r:id="rId2"/>
    <sheet name="17-26(3)" sheetId="3" r:id="rId3"/>
  </sheets>
  <definedNames>
    <definedName name="_xlnm.Print_Area" localSheetId="0">'17-26(1)'!$A$1:$J$24</definedName>
    <definedName name="_xlnm.Print_Area" localSheetId="1">'17-26(2)'!$A$1:$N$23</definedName>
    <definedName name="_xlnm.Print_Area" localSheetId="2">'17-26(3)'!$A$1:$M$22</definedName>
  </definedNames>
  <calcPr fullCalcOnLoad="1"/>
</workbook>
</file>

<file path=xl/sharedStrings.xml><?xml version="1.0" encoding="utf-8"?>
<sst xmlns="http://schemas.openxmlformats.org/spreadsheetml/2006/main" count="92" uniqueCount="62">
  <si>
    <t>校</t>
  </si>
  <si>
    <t>小学校</t>
  </si>
  <si>
    <t>中学校</t>
  </si>
  <si>
    <t>高等学校</t>
  </si>
  <si>
    <t>幼稚園</t>
  </si>
  <si>
    <t>特別支援学校</t>
  </si>
  <si>
    <t>鉄筋</t>
  </si>
  <si>
    <t>木造</t>
  </si>
  <si>
    <t>　</t>
  </si>
  <si>
    <t xml:space="preserve">  </t>
  </si>
  <si>
    <t>学校種類別建物面積及び土地面積</t>
  </si>
  <si>
    <t>（各年5月1日現在）</t>
  </si>
  <si>
    <r>
      <t>区</t>
    </r>
    <r>
      <rPr>
        <sz val="11"/>
        <rFont val="ＭＳ 明朝"/>
        <family val="1"/>
      </rPr>
      <t>分</t>
    </r>
  </si>
  <si>
    <r>
      <t>学校</t>
    </r>
    <r>
      <rPr>
        <sz val="11"/>
        <rFont val="ＭＳ 明朝"/>
        <family val="1"/>
      </rPr>
      <t>数</t>
    </r>
  </si>
  <si>
    <t>建物（校舎）面積（設置者所有）</t>
  </si>
  <si>
    <t>総面積</t>
  </si>
  <si>
    <t>構造別</t>
  </si>
  <si>
    <t>鉄骨その他</t>
  </si>
  <si>
    <t>土地面積（設置者所有）</t>
  </si>
  <si>
    <t>用途別</t>
  </si>
  <si>
    <t>建物敷地</t>
  </si>
  <si>
    <t>運動場敷地</t>
  </si>
  <si>
    <t>実験実習地
その他</t>
  </si>
  <si>
    <t>（１）公立学校の建物面積及び土地面積</t>
  </si>
  <si>
    <r>
      <t>m</t>
    </r>
    <r>
      <rPr>
        <vertAlign val="superscript"/>
        <sz val="11"/>
        <rFont val="ＭＳ 明朝"/>
        <family val="1"/>
      </rPr>
      <t>2</t>
    </r>
  </si>
  <si>
    <t xml:space="preserve">  資料    大阪府教育庁施設財務課「公立学校施設台帳」</t>
  </si>
  <si>
    <r>
      <rPr>
        <sz val="11"/>
        <color indexed="9"/>
        <rFont val="ＭＳ 明朝"/>
        <family val="1"/>
      </rPr>
      <t>平成</t>
    </r>
    <r>
      <rPr>
        <sz val="11"/>
        <rFont val="ＭＳ 明朝"/>
        <family val="1"/>
      </rPr>
      <t>２９</t>
    </r>
    <r>
      <rPr>
        <sz val="11"/>
        <color indexed="9"/>
        <rFont val="ＭＳ 明朝"/>
        <family val="1"/>
      </rPr>
      <t>年</t>
    </r>
  </si>
  <si>
    <r>
      <rPr>
        <sz val="11"/>
        <color indexed="9"/>
        <rFont val="ＭＳ 明朝"/>
        <family val="1"/>
      </rPr>
      <t>平成</t>
    </r>
    <r>
      <rPr>
        <sz val="11"/>
        <rFont val="ＭＳ 明朝"/>
        <family val="1"/>
      </rPr>
      <t>３０</t>
    </r>
    <r>
      <rPr>
        <sz val="11"/>
        <color indexed="9"/>
        <rFont val="ＭＳ 明朝"/>
        <family val="1"/>
      </rPr>
      <t>年</t>
    </r>
  </si>
  <si>
    <t>平成２８年</t>
  </si>
  <si>
    <t>令和元年</t>
  </si>
  <si>
    <t>令和２年</t>
  </si>
  <si>
    <t xml:space="preserve">         １７－２６</t>
  </si>
  <si>
    <t>（２）私立学校の建物面積</t>
  </si>
  <si>
    <t>(各年５月１日現在)</t>
  </si>
  <si>
    <t>区分</t>
  </si>
  <si>
    <r>
      <t>学</t>
    </r>
    <r>
      <rPr>
        <sz val="11"/>
        <rFont val="ＭＳ 明朝"/>
        <family val="1"/>
      </rPr>
      <t>校数</t>
    </r>
  </si>
  <si>
    <r>
      <t>総</t>
    </r>
    <r>
      <rPr>
        <sz val="11"/>
        <rFont val="ＭＳ 明朝"/>
        <family val="1"/>
      </rPr>
      <t>面積</t>
    </r>
  </si>
  <si>
    <t>設置者所有（用途別）</t>
  </si>
  <si>
    <r>
      <t>借</t>
    </r>
    <r>
      <rPr>
        <sz val="11"/>
        <rFont val="ＭＳ 明朝"/>
        <family val="1"/>
      </rPr>
      <t>用</t>
    </r>
  </si>
  <si>
    <t>（再掲）設置者所有（構造別）</t>
  </si>
  <si>
    <t>計</t>
  </si>
  <si>
    <t>校舎</t>
  </si>
  <si>
    <t>屋内運動場</t>
  </si>
  <si>
    <t>寄宿舎</t>
  </si>
  <si>
    <t>木造</t>
  </si>
  <si>
    <t>鉄筋コンクリート造</t>
  </si>
  <si>
    <r>
      <t>鉄骨</t>
    </r>
    <r>
      <rPr>
        <sz val="11"/>
        <rFont val="ＭＳ 明朝"/>
        <family val="1"/>
      </rPr>
      <t>造・
その他</t>
    </r>
  </si>
  <si>
    <t>（講堂を含む）</t>
  </si>
  <si>
    <t>平成２８年</t>
  </si>
  <si>
    <t>令和元年</t>
  </si>
  <si>
    <t>令和２年</t>
  </si>
  <si>
    <t>幼保連携型認定こども園</t>
  </si>
  <si>
    <t>中等教育学校</t>
  </si>
  <si>
    <t xml:space="preserve">  資料    大阪府総務部統計課「大阪の学校統計」</t>
  </si>
  <si>
    <t>（３）私立学校の土地面積</t>
  </si>
  <si>
    <r>
      <t>総</t>
    </r>
    <r>
      <rPr>
        <sz val="11"/>
        <rFont val="ＭＳ 明朝"/>
        <family val="1"/>
      </rPr>
      <t>面</t>
    </r>
    <r>
      <rPr>
        <sz val="11"/>
        <rFont val="ＭＳ 明朝"/>
        <family val="1"/>
      </rPr>
      <t>積</t>
    </r>
  </si>
  <si>
    <t>借用（用途別）</t>
  </si>
  <si>
    <t>計</t>
  </si>
  <si>
    <t>屋外運動場</t>
  </si>
  <si>
    <t>実験実習地</t>
  </si>
  <si>
    <t>建物敷地・
その他</t>
  </si>
  <si>
    <t>幼保連携型認定こども園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</si>
</sst>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\-"/>
    <numFmt numFmtId="177" formatCode="##\ ###\ ##0;&quot;△&quot;##\ ###\ ##0;\-"/>
    <numFmt numFmtId="178" formatCode="#,###;[Red]&quot;△&quot;#,###;\-"/>
    <numFmt numFmtId="179" formatCode="_ * #,##0_ ;_ * &quot;△&quot;#,##0_ ;_ * &quot;-&quot;\ ;@"/>
    <numFmt numFmtId="180" formatCode="_ * ###\ ###\ ##0_ ;_ * &quot;△&quot;###\ ###\ ##0_ ;_ * &quot;-&quot;?_ ;________@&quot;・・・&quot;"/>
    <numFmt numFmtId="181" formatCode="#,##0_ "/>
    <numFmt numFmtId="182" formatCode="_ * ###\ ##0_ ;_ * &quot;△&quot;###\ ##0_ ;_ * &quot;-&quot;?_ ;________@&quot;・・・&quot;"/>
    <numFmt numFmtId="183" formatCode="_ * #\ ##0;_ * &quot;△&quot;#\ ##0;_ * &quot;-&quot;;________@&quot;･･･&quot;"/>
    <numFmt numFmtId="184" formatCode="##,###,##0;&quot;△&quot;##,###,##0;\-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58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15"/>
      <name val="ＭＳ 明朝"/>
      <family val="1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6"/>
      <name val="ＭＳ 明朝"/>
      <family val="1"/>
    </font>
    <font>
      <vertAlign val="superscript"/>
      <sz val="11"/>
      <name val="ＭＳ 明朝"/>
      <family val="1"/>
    </font>
    <font>
      <sz val="11"/>
      <color indexed="9"/>
      <name val="ＭＳ 明朝"/>
      <family val="1"/>
    </font>
    <font>
      <sz val="7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indexed="10"/>
      <name val="ＭＳ 明朝"/>
      <family val="1"/>
    </font>
    <font>
      <sz val="11"/>
      <color indexed="12"/>
      <name val="ＭＳ 明朝"/>
      <family val="1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1"/>
      <color theme="1"/>
      <name val="ＭＳ 明朝"/>
      <family val="1"/>
    </font>
    <font>
      <sz val="11"/>
      <color rgb="FF0000FF"/>
      <name val="ＭＳ 明朝"/>
      <family val="1"/>
    </font>
    <font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0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centerContinuous" vertical="center"/>
      <protection/>
    </xf>
    <xf numFmtId="0" fontId="0" fillId="0" borderId="0" xfId="0" applyFont="1" applyFill="1" applyAlignment="1" applyProtection="1">
      <alignment horizontal="centerContinuous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/>
      <protection/>
    </xf>
    <xf numFmtId="0" fontId="11" fillId="0" borderId="0" xfId="0" applyFont="1" applyFill="1" applyAlignment="1" applyProtection="1" quotePrefix="1">
      <alignment horizontal="right" vertical="top"/>
      <protection/>
    </xf>
    <xf numFmtId="0" fontId="0" fillId="0" borderId="0" xfId="0" applyFont="1" applyFill="1" applyAlignment="1" applyProtection="1">
      <alignment vertical="top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vertical="center"/>
      <protection/>
    </xf>
    <xf numFmtId="0" fontId="12" fillId="0" borderId="0" xfId="0" applyFont="1" applyFill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left"/>
      <protection/>
    </xf>
    <xf numFmtId="0" fontId="11" fillId="0" borderId="0" xfId="0" applyFont="1" applyFill="1" applyAlignment="1" applyProtection="1" quotePrefix="1">
      <alignment horizontal="left" vertical="top"/>
      <protection/>
    </xf>
    <xf numFmtId="184" fontId="0" fillId="0" borderId="0" xfId="0" applyNumberFormat="1" applyFont="1" applyFill="1" applyAlignment="1" applyProtection="1">
      <alignment horizontal="right" vertical="center"/>
      <protection/>
    </xf>
    <xf numFmtId="184" fontId="0" fillId="0" borderId="0" xfId="0" applyNumberFormat="1" applyFont="1" applyFill="1" applyAlignment="1" applyProtection="1" quotePrefix="1">
      <alignment horizontal="right" vertical="center"/>
      <protection/>
    </xf>
    <xf numFmtId="184" fontId="0" fillId="0" borderId="0" xfId="0" applyNumberFormat="1" applyFont="1" applyFill="1" applyAlignment="1" applyProtection="1">
      <alignment horizontal="right" vertical="center"/>
      <protection/>
    </xf>
    <xf numFmtId="184" fontId="4" fillId="0" borderId="0" xfId="0" applyNumberFormat="1" applyFont="1" applyFill="1" applyAlignment="1" applyProtection="1">
      <alignment horizontal="right" vertical="center"/>
      <protection/>
    </xf>
    <xf numFmtId="0" fontId="0" fillId="0" borderId="11" xfId="0" applyFont="1" applyFill="1" applyBorder="1" applyAlignment="1" applyProtection="1">
      <alignment horizontal="right" vertical="top"/>
      <protection/>
    </xf>
    <xf numFmtId="177" fontId="0" fillId="0" borderId="12" xfId="0" applyNumberFormat="1" applyFont="1" applyFill="1" applyBorder="1" applyAlignment="1" applyProtection="1">
      <alignment horizontal="right" vertical="top"/>
      <protection/>
    </xf>
    <xf numFmtId="177" fontId="0" fillId="0" borderId="12" xfId="0" applyNumberFormat="1" applyFont="1" applyFill="1" applyBorder="1" applyAlignment="1" applyProtection="1">
      <alignment horizontal="right" vertical="top"/>
      <protection/>
    </xf>
    <xf numFmtId="0" fontId="0" fillId="0" borderId="0" xfId="0" applyFont="1" applyFill="1" applyAlignment="1" applyProtection="1">
      <alignment horizontal="right" vertical="top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 quotePrefix="1">
      <alignment horizontal="distributed" vertical="center"/>
      <protection/>
    </xf>
    <xf numFmtId="0" fontId="0" fillId="0" borderId="13" xfId="0" applyFont="1" applyFill="1" applyBorder="1" applyAlignment="1" applyProtection="1" quotePrefix="1">
      <alignment horizontal="distributed" vertical="center"/>
      <protection/>
    </xf>
    <xf numFmtId="184" fontId="0" fillId="0" borderId="14" xfId="0" applyNumberFormat="1" applyFont="1" applyFill="1" applyBorder="1" applyAlignment="1" applyProtection="1">
      <alignment horizontal="right" vertical="center"/>
      <protection/>
    </xf>
    <xf numFmtId="184" fontId="0" fillId="0" borderId="13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 applyProtection="1" quotePrefix="1">
      <alignment horizontal="left" vertical="center"/>
      <protection/>
    </xf>
    <xf numFmtId="184" fontId="0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 quotePrefix="1">
      <alignment vertical="top"/>
      <protection/>
    </xf>
    <xf numFmtId="177" fontId="0" fillId="0" borderId="12" xfId="0" applyNumberFormat="1" applyFont="1" applyFill="1" applyBorder="1" applyAlignment="1" applyProtection="1">
      <alignment horizontal="right" vertical="top"/>
      <protection/>
    </xf>
    <xf numFmtId="0" fontId="0" fillId="0" borderId="15" xfId="0" applyFont="1" applyFill="1" applyBorder="1" applyAlignment="1" applyProtection="1" quotePrefix="1">
      <alignment horizontal="distributed" vertical="center"/>
      <protection/>
    </xf>
    <xf numFmtId="0" fontId="0" fillId="0" borderId="16" xfId="0" applyFont="1" applyFill="1" applyBorder="1" applyAlignment="1" applyProtection="1" quotePrefix="1">
      <alignment horizontal="distributed" vertical="center" wrapText="1"/>
      <protection/>
    </xf>
    <xf numFmtId="0" fontId="5" fillId="0" borderId="0" xfId="0" applyFont="1" applyFill="1" applyBorder="1" applyAlignment="1" applyProtection="1" quotePrefix="1">
      <alignment vertical="center"/>
      <protection/>
    </xf>
    <xf numFmtId="0" fontId="5" fillId="0" borderId="0" xfId="0" applyFont="1" applyFill="1" applyAlignment="1" applyProtection="1" quotePrefix="1">
      <alignment vertical="center"/>
      <protection/>
    </xf>
    <xf numFmtId="0" fontId="5" fillId="0" borderId="0" xfId="0" applyFont="1" applyFill="1" applyAlignment="1" applyProtection="1" quotePrefix="1">
      <alignment horizontal="left" vertical="top"/>
      <protection/>
    </xf>
    <xf numFmtId="0" fontId="0" fillId="0" borderId="10" xfId="0" applyFont="1" applyFill="1" applyBorder="1" applyAlignment="1" applyProtection="1" quotePrefix="1">
      <alignment horizontal="distributed" vertical="center"/>
      <protection/>
    </xf>
    <xf numFmtId="0" fontId="0" fillId="0" borderId="16" xfId="0" applyFont="1" applyFill="1" applyBorder="1" applyAlignment="1" applyProtection="1">
      <alignment horizontal="distributed"/>
      <protection/>
    </xf>
    <xf numFmtId="0" fontId="0" fillId="0" borderId="17" xfId="0" applyFont="1" applyFill="1" applyBorder="1" applyAlignment="1" applyProtection="1" quotePrefix="1">
      <alignment horizontal="distributed" vertical="center"/>
      <protection/>
    </xf>
    <xf numFmtId="0" fontId="11" fillId="0" borderId="18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177" fontId="0" fillId="0" borderId="12" xfId="0" applyNumberFormat="1" applyFont="1" applyFill="1" applyBorder="1" applyAlignment="1" applyProtection="1">
      <alignment horizontal="right" vertical="center"/>
      <protection/>
    </xf>
    <xf numFmtId="184" fontId="0" fillId="0" borderId="0" xfId="0" applyNumberFormat="1" applyFont="1" applyFill="1" applyAlignment="1" applyProtection="1">
      <alignment horizontal="right" vertical="center"/>
      <protection/>
    </xf>
    <xf numFmtId="184" fontId="0" fillId="0" borderId="0" xfId="0" applyNumberFormat="1" applyFont="1" applyFill="1" applyAlignment="1" applyProtection="1">
      <alignment vertical="center"/>
      <protection/>
    </xf>
    <xf numFmtId="49" fontId="0" fillId="0" borderId="1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4" fillId="0" borderId="10" xfId="0" applyFont="1" applyFill="1" applyBorder="1" applyAlignment="1" applyProtection="1">
      <alignment horizontal="distributed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184" fontId="54" fillId="0" borderId="0" xfId="0" applyNumberFormat="1" applyFont="1" applyFill="1" applyAlignment="1" applyProtection="1">
      <alignment horizontal="right" vertical="center"/>
      <protection/>
    </xf>
    <xf numFmtId="184" fontId="55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7" xfId="0" applyFont="1" applyFill="1" applyBorder="1" applyAlignment="1" applyProtection="1" quotePrefix="1">
      <alignment horizontal="distributed" vertical="center"/>
      <protection/>
    </xf>
    <xf numFmtId="184" fontId="0" fillId="0" borderId="13" xfId="0" applyNumberFormat="1" applyFont="1" applyFill="1" applyBorder="1" applyAlignment="1" applyProtection="1">
      <alignment horizontal="right" vertical="center"/>
      <protection/>
    </xf>
    <xf numFmtId="0" fontId="56" fillId="0" borderId="0" xfId="43" applyFont="1" applyFill="1" applyAlignment="1" applyProtection="1">
      <alignment horizontal="left"/>
      <protection/>
    </xf>
    <xf numFmtId="0" fontId="0" fillId="0" borderId="19" xfId="0" applyFont="1" applyFill="1" applyBorder="1" applyAlignment="1" applyProtection="1">
      <alignment/>
      <protection/>
    </xf>
    <xf numFmtId="0" fontId="5" fillId="0" borderId="19" xfId="0" applyFont="1" applyFill="1" applyBorder="1" applyAlignment="1" applyProtection="1" quotePrefix="1">
      <alignment horizontal="left" vertical="top"/>
      <protection/>
    </xf>
    <xf numFmtId="0" fontId="5" fillId="0" borderId="0" xfId="0" applyFont="1" applyFill="1" applyBorder="1" applyAlignment="1" applyProtection="1" quotePrefix="1">
      <alignment horizontal="left" vertical="top"/>
      <protection/>
    </xf>
    <xf numFmtId="0" fontId="0" fillId="0" borderId="16" xfId="0" applyFont="1" applyFill="1" applyBorder="1" applyAlignment="1" applyProtection="1" quotePrefix="1">
      <alignment horizontal="distributed" vertical="center"/>
      <protection/>
    </xf>
    <xf numFmtId="0" fontId="0" fillId="0" borderId="16" xfId="0" applyFont="1" applyFill="1" applyBorder="1" applyAlignment="1" applyProtection="1" quotePrefix="1">
      <alignment horizontal="distributed" vertical="center"/>
      <protection/>
    </xf>
    <xf numFmtId="177" fontId="0" fillId="0" borderId="12" xfId="0" applyNumberFormat="1" applyFont="1" applyFill="1" applyBorder="1" applyAlignment="1" applyProtection="1">
      <alignment horizontal="right"/>
      <protection/>
    </xf>
    <xf numFmtId="184" fontId="55" fillId="0" borderId="0" xfId="0" applyNumberFormat="1" applyFont="1" applyFill="1" applyAlignment="1" applyProtection="1">
      <alignment horizontal="right" vertical="center"/>
      <protection/>
    </xf>
    <xf numFmtId="0" fontId="57" fillId="0" borderId="0" xfId="0" applyFont="1" applyFill="1" applyAlignment="1" applyProtection="1">
      <alignment vertical="center"/>
      <protection/>
    </xf>
    <xf numFmtId="0" fontId="57" fillId="0" borderId="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 quotePrefix="1">
      <alignment horizontal="distributed" vertical="center"/>
      <protection/>
    </xf>
    <xf numFmtId="184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5" xfId="0" applyFont="1" applyFill="1" applyBorder="1" applyAlignment="1" applyProtection="1" quotePrefix="1">
      <alignment horizontal="distributed" vertical="center"/>
      <protection/>
    </xf>
    <xf numFmtId="0" fontId="0" fillId="0" borderId="10" xfId="0" applyFont="1" applyFill="1" applyBorder="1" applyAlignment="1" applyProtection="1" quotePrefix="1">
      <alignment horizontal="distributed" vertical="center"/>
      <protection/>
    </xf>
    <xf numFmtId="0" fontId="0" fillId="0" borderId="17" xfId="0" applyFont="1" applyFill="1" applyBorder="1" applyAlignment="1" applyProtection="1" quotePrefix="1">
      <alignment horizontal="distributed" vertical="center"/>
      <protection/>
    </xf>
    <xf numFmtId="0" fontId="0" fillId="0" borderId="20" xfId="0" applyFont="1" applyFill="1" applyBorder="1" applyAlignment="1" applyProtection="1">
      <alignment horizontal="distributed" vertical="center"/>
      <protection/>
    </xf>
    <xf numFmtId="0" fontId="0" fillId="0" borderId="21" xfId="0" applyFont="1" applyFill="1" applyBorder="1" applyAlignment="1" applyProtection="1">
      <alignment horizontal="distributed" vertical="center"/>
      <protection/>
    </xf>
    <xf numFmtId="0" fontId="0" fillId="0" borderId="22" xfId="0" applyFont="1" applyFill="1" applyBorder="1" applyAlignment="1" applyProtection="1">
      <alignment horizontal="distributed" vertical="center"/>
      <protection/>
    </xf>
    <xf numFmtId="0" fontId="0" fillId="0" borderId="23" xfId="0" applyFont="1" applyFill="1" applyBorder="1" applyAlignment="1" applyProtection="1">
      <alignment horizontal="distributed" vertical="center"/>
      <protection/>
    </xf>
    <xf numFmtId="0" fontId="0" fillId="0" borderId="23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 quotePrefix="1">
      <alignment horizontal="distributed" vertical="center" wrapText="1"/>
      <protection/>
    </xf>
    <xf numFmtId="0" fontId="0" fillId="0" borderId="14" xfId="0" applyFont="1" applyFill="1" applyBorder="1" applyAlignment="1" applyProtection="1" quotePrefix="1">
      <alignment horizontal="distributed" vertical="center" wrapText="1"/>
      <protection/>
    </xf>
    <xf numFmtId="0" fontId="0" fillId="0" borderId="24" xfId="0" applyFont="1" applyFill="1" applyBorder="1" applyAlignment="1" applyProtection="1">
      <alignment horizontal="distributed" vertical="center" indent="2"/>
      <protection/>
    </xf>
    <xf numFmtId="0" fontId="0" fillId="0" borderId="25" xfId="0" applyFont="1" applyFill="1" applyBorder="1" applyAlignment="1" applyProtection="1">
      <alignment horizontal="distributed" vertical="center" indent="2"/>
      <protection/>
    </xf>
    <xf numFmtId="0" fontId="0" fillId="0" borderId="26" xfId="0" applyFont="1" applyFill="1" applyBorder="1" applyAlignment="1" applyProtection="1">
      <alignment horizontal="distributed" vertical="center" indent="2"/>
      <protection/>
    </xf>
    <xf numFmtId="0" fontId="0" fillId="0" borderId="27" xfId="0" applyFont="1" applyFill="1" applyBorder="1" applyAlignment="1" applyProtection="1" quotePrefix="1">
      <alignment horizontal="distributed" vertical="center" indent="3"/>
      <protection/>
    </xf>
    <xf numFmtId="0" fontId="0" fillId="0" borderId="28" xfId="0" applyFont="1" applyFill="1" applyBorder="1" applyAlignment="1" applyProtection="1" quotePrefix="1">
      <alignment horizontal="distributed" vertical="center" indent="3"/>
      <protection/>
    </xf>
    <xf numFmtId="0" fontId="0" fillId="0" borderId="29" xfId="0" applyFont="1" applyFill="1" applyBorder="1" applyAlignment="1" applyProtection="1" quotePrefix="1">
      <alignment horizontal="distributed" vertical="center" indent="3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distributed" vertical="center" indent="3"/>
      <protection/>
    </xf>
    <xf numFmtId="0" fontId="0" fillId="0" borderId="25" xfId="0" applyFont="1" applyFill="1" applyBorder="1" applyAlignment="1" applyProtection="1">
      <alignment horizontal="distributed" vertical="center" indent="3"/>
      <protection/>
    </xf>
    <xf numFmtId="0" fontId="5" fillId="0" borderId="0" xfId="0" applyFont="1" applyFill="1" applyAlignment="1" applyProtection="1" quotePrefix="1">
      <alignment horizontal="distributed" vertical="center"/>
      <protection/>
    </xf>
    <xf numFmtId="0" fontId="16" fillId="0" borderId="0" xfId="0" applyFont="1" applyFill="1" applyBorder="1" applyAlignment="1" applyProtection="1">
      <alignment horizontal="distributed" vertical="center"/>
      <protection locked="0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 quotePrefix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55" fillId="0" borderId="0" xfId="0" applyFont="1" applyFill="1" applyBorder="1" applyAlignment="1" applyProtection="1">
      <alignment horizontal="distributed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 quotePrefix="1">
      <alignment horizontal="distributed" vertical="center"/>
      <protection/>
    </xf>
    <xf numFmtId="0" fontId="0" fillId="0" borderId="22" xfId="0" applyFont="1" applyFill="1" applyBorder="1" applyAlignment="1" applyProtection="1" quotePrefix="1">
      <alignment horizontal="distributed" vertical="center"/>
      <protection/>
    </xf>
    <xf numFmtId="0" fontId="0" fillId="0" borderId="22" xfId="0" applyFont="1" applyFill="1" applyBorder="1" applyAlignment="1" applyProtection="1">
      <alignment horizontal="distributed" vertical="center"/>
      <protection/>
    </xf>
    <xf numFmtId="0" fontId="0" fillId="0" borderId="23" xfId="0" applyFont="1" applyFill="1" applyBorder="1" applyAlignment="1" applyProtection="1">
      <alignment horizontal="distributed" vertical="center"/>
      <protection/>
    </xf>
    <xf numFmtId="0" fontId="0" fillId="0" borderId="22" xfId="0" applyFont="1" applyFill="1" applyBorder="1" applyAlignment="1" applyProtection="1">
      <alignment horizontal="distributed" vertical="center"/>
      <protection/>
    </xf>
    <xf numFmtId="0" fontId="0" fillId="0" borderId="23" xfId="0" applyFont="1" applyFill="1" applyBorder="1" applyAlignment="1" applyProtection="1">
      <alignment horizontal="distributed" vertical="center" wrapText="1"/>
      <protection/>
    </xf>
    <xf numFmtId="0" fontId="0" fillId="0" borderId="22" xfId="0" applyFont="1" applyFill="1" applyBorder="1" applyAlignment="1" applyProtection="1">
      <alignment horizontal="distributed" vertical="center" wrapText="1"/>
      <protection/>
    </xf>
    <xf numFmtId="0" fontId="0" fillId="0" borderId="16" xfId="0" applyFont="1" applyFill="1" applyBorder="1" applyAlignment="1" applyProtection="1">
      <alignment horizontal="distributed" vertical="center" wrapText="1"/>
      <protection/>
    </xf>
    <xf numFmtId="0" fontId="0" fillId="0" borderId="14" xfId="0" applyFont="1" applyFill="1" applyBorder="1" applyAlignment="1" applyProtection="1">
      <alignment horizontal="distributed" vertical="center" wrapText="1"/>
      <protection/>
    </xf>
    <xf numFmtId="0" fontId="0" fillId="0" borderId="30" xfId="0" applyFont="1" applyFill="1" applyBorder="1" applyAlignment="1" applyProtection="1" quotePrefix="1">
      <alignment horizontal="distributed" vertical="center"/>
      <protection/>
    </xf>
    <xf numFmtId="0" fontId="0" fillId="0" borderId="0" xfId="0" applyFont="1" applyFill="1" applyBorder="1" applyAlignment="1" applyProtection="1" quotePrefix="1">
      <alignment horizontal="distributed" vertical="center"/>
      <protection/>
    </xf>
    <xf numFmtId="0" fontId="0" fillId="0" borderId="13" xfId="0" applyFont="1" applyFill="1" applyBorder="1" applyAlignment="1" applyProtection="1" quotePrefix="1">
      <alignment horizontal="distributed" vertical="center"/>
      <protection/>
    </xf>
    <xf numFmtId="0" fontId="0" fillId="0" borderId="10" xfId="0" applyFont="1" applyFill="1" applyBorder="1" applyAlignment="1" applyProtection="1" quotePrefix="1">
      <alignment horizontal="distributed" vertical="center"/>
      <protection/>
    </xf>
    <xf numFmtId="0" fontId="0" fillId="0" borderId="17" xfId="0" applyFont="1" applyFill="1" applyBorder="1" applyAlignment="1" applyProtection="1" quotePrefix="1">
      <alignment horizontal="distributed" vertical="center"/>
      <protection/>
    </xf>
    <xf numFmtId="0" fontId="0" fillId="0" borderId="21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/>
    </xf>
    <xf numFmtId="0" fontId="0" fillId="0" borderId="31" xfId="0" applyFont="1" applyFill="1" applyBorder="1" applyAlignment="1" applyProtection="1" quotePrefix="1">
      <alignment horizontal="distributed" vertical="center"/>
      <protection/>
    </xf>
    <xf numFmtId="0" fontId="0" fillId="0" borderId="18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 quotePrefix="1">
      <alignment horizontal="distributed" vertical="center"/>
      <protection/>
    </xf>
    <xf numFmtId="0" fontId="16" fillId="0" borderId="0" xfId="0" applyFont="1" applyFill="1" applyBorder="1" applyAlignment="1" applyProtection="1" quotePrefix="1">
      <alignment horizontal="distributed" vertical="center"/>
      <protection locked="0"/>
    </xf>
    <xf numFmtId="0" fontId="0" fillId="0" borderId="0" xfId="0" applyFill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0" fontId="0" fillId="0" borderId="26" xfId="0" applyFont="1" applyFill="1" applyBorder="1" applyAlignment="1" applyProtection="1">
      <alignment horizontal="distributed" vertical="center" indent="3"/>
      <protection/>
    </xf>
    <xf numFmtId="0" fontId="0" fillId="0" borderId="24" xfId="0" applyFont="1" applyFill="1" applyBorder="1" applyAlignment="1" applyProtection="1">
      <alignment horizontal="distributed" vertical="center" indent="4"/>
      <protection/>
    </xf>
    <xf numFmtId="0" fontId="0" fillId="0" borderId="25" xfId="0" applyFont="1" applyFill="1" applyBorder="1" applyAlignment="1" applyProtection="1">
      <alignment horizontal="distributed" vertical="center" indent="4"/>
      <protection/>
    </xf>
    <xf numFmtId="184" fontId="0" fillId="0" borderId="0" xfId="0" applyNumberFormat="1" applyFont="1" applyFill="1" applyAlignment="1" applyProtection="1" quotePrefix="1">
      <alignment horizontal="right" vertical="center"/>
      <protection/>
    </xf>
    <xf numFmtId="184" fontId="0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distributed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osaka.lg.jp/toukei/gakkou_k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osaka.lg.jp/toukei/gakkou_k/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1"/>
  <sheetViews>
    <sheetView showGridLines="0" tabSelected="1" view="pageBreakPreview" zoomScale="75" zoomScaleNormal="75" zoomScaleSheetLayoutView="75" workbookViewId="0" topLeftCell="A1">
      <selection activeCell="A1" sqref="A1"/>
    </sheetView>
  </sheetViews>
  <sheetFormatPr defaultColWidth="8.796875" defaultRowHeight="14.25"/>
  <cols>
    <col min="1" max="1" width="16.59765625" style="1" customWidth="1"/>
    <col min="2" max="2" width="11.59765625" style="1" customWidth="1"/>
    <col min="3" max="10" width="12.8984375" style="1" customWidth="1"/>
    <col min="11" max="16384" width="9" style="1" customWidth="1"/>
  </cols>
  <sheetData>
    <row r="1" ht="21.75" customHeight="1"/>
    <row r="2" spans="1:9" s="4" customFormat="1" ht="21.75" customHeight="1">
      <c r="A2" s="12" t="s">
        <v>31</v>
      </c>
      <c r="B2" s="1"/>
      <c r="C2" s="2" t="s">
        <v>9</v>
      </c>
      <c r="D2" s="76" t="s">
        <v>10</v>
      </c>
      <c r="E2" s="76"/>
      <c r="F2" s="76"/>
      <c r="G2" s="76"/>
      <c r="H2" s="76"/>
      <c r="I2" s="76"/>
    </row>
    <row r="3" spans="1:9" s="4" customFormat="1" ht="24" customHeight="1">
      <c r="A3" s="29"/>
      <c r="B3" s="1"/>
      <c r="C3" s="2"/>
      <c r="D3" s="3"/>
      <c r="E3" s="3"/>
      <c r="F3" s="3"/>
      <c r="G3" s="3"/>
      <c r="H3" s="3"/>
      <c r="I3" s="3"/>
    </row>
    <row r="4" spans="2:10" s="9" customFormat="1" ht="16.5" customHeight="1">
      <c r="B4" s="31"/>
      <c r="D4" s="89" t="s">
        <v>23</v>
      </c>
      <c r="E4" s="89"/>
      <c r="F4" s="89"/>
      <c r="G4" s="89"/>
      <c r="H4" s="89"/>
      <c r="I4" s="31"/>
      <c r="J4" s="31"/>
    </row>
    <row r="5" spans="1:10" s="9" customFormat="1" ht="15" customHeight="1" thickBot="1">
      <c r="A5" s="15" t="s">
        <v>8</v>
      </c>
      <c r="C5" s="10"/>
      <c r="D5" s="10"/>
      <c r="I5" s="10"/>
      <c r="J5" s="8" t="s">
        <v>11</v>
      </c>
    </row>
    <row r="6" spans="1:10" s="10" customFormat="1" ht="24.75" customHeight="1">
      <c r="A6" s="68" t="s">
        <v>12</v>
      </c>
      <c r="B6" s="71" t="s">
        <v>13</v>
      </c>
      <c r="C6" s="79" t="s">
        <v>14</v>
      </c>
      <c r="D6" s="80"/>
      <c r="E6" s="80"/>
      <c r="F6" s="81"/>
      <c r="G6" s="87" t="s">
        <v>18</v>
      </c>
      <c r="H6" s="88"/>
      <c r="I6" s="88"/>
      <c r="J6" s="88"/>
    </row>
    <row r="7" spans="1:10" s="10" customFormat="1" ht="24.75" customHeight="1">
      <c r="A7" s="69"/>
      <c r="B7" s="72"/>
      <c r="C7" s="74" t="s">
        <v>15</v>
      </c>
      <c r="D7" s="82" t="s">
        <v>16</v>
      </c>
      <c r="E7" s="83"/>
      <c r="F7" s="84"/>
      <c r="G7" s="74" t="s">
        <v>15</v>
      </c>
      <c r="H7" s="82" t="s">
        <v>19</v>
      </c>
      <c r="I7" s="83"/>
      <c r="J7" s="83"/>
    </row>
    <row r="8" spans="1:10" s="10" customFormat="1" ht="15" customHeight="1">
      <c r="A8" s="69"/>
      <c r="B8" s="72"/>
      <c r="C8" s="72"/>
      <c r="D8" s="75" t="s">
        <v>6</v>
      </c>
      <c r="E8" s="75" t="s">
        <v>7</v>
      </c>
      <c r="F8" s="85" t="s">
        <v>17</v>
      </c>
      <c r="G8" s="72"/>
      <c r="H8" s="74" t="s">
        <v>20</v>
      </c>
      <c r="I8" s="74" t="s">
        <v>21</v>
      </c>
      <c r="J8" s="77" t="s">
        <v>22</v>
      </c>
    </row>
    <row r="9" spans="1:10" s="10" customFormat="1" ht="15" customHeight="1">
      <c r="A9" s="70"/>
      <c r="B9" s="73"/>
      <c r="C9" s="73"/>
      <c r="D9" s="73"/>
      <c r="E9" s="73"/>
      <c r="F9" s="86"/>
      <c r="G9" s="73"/>
      <c r="H9" s="73"/>
      <c r="I9" s="73"/>
      <c r="J9" s="78"/>
    </row>
    <row r="10" spans="1:10" s="23" customFormat="1" ht="15" customHeight="1">
      <c r="A10" s="20"/>
      <c r="B10" s="21" t="s">
        <v>0</v>
      </c>
      <c r="C10" s="22" t="s">
        <v>24</v>
      </c>
      <c r="D10" s="21"/>
      <c r="E10" s="21"/>
      <c r="F10" s="21"/>
      <c r="G10" s="21"/>
      <c r="H10" s="21"/>
      <c r="I10" s="21"/>
      <c r="J10" s="21"/>
    </row>
    <row r="11" spans="1:10" s="11" customFormat="1" ht="15" customHeight="1">
      <c r="A11" s="24" t="s">
        <v>28</v>
      </c>
      <c r="B11" s="16">
        <v>1988</v>
      </c>
      <c r="C11" s="16">
        <v>10923055</v>
      </c>
      <c r="D11" s="16">
        <v>10388372</v>
      </c>
      <c r="E11" s="16">
        <v>25212</v>
      </c>
      <c r="F11" s="17">
        <v>509471</v>
      </c>
      <c r="G11" s="17">
        <v>30541984</v>
      </c>
      <c r="H11" s="16">
        <v>15011808</v>
      </c>
      <c r="I11" s="16">
        <v>14365522</v>
      </c>
      <c r="J11" s="16">
        <v>1164654</v>
      </c>
    </row>
    <row r="12" spans="1:10" s="11" customFormat="1" ht="15" customHeight="1">
      <c r="A12" s="24" t="s">
        <v>26</v>
      </c>
      <c r="B12" s="16">
        <v>1998</v>
      </c>
      <c r="C12" s="16">
        <v>10923645</v>
      </c>
      <c r="D12" s="16">
        <v>10399687</v>
      </c>
      <c r="E12" s="16">
        <v>24085</v>
      </c>
      <c r="F12" s="17">
        <v>499873</v>
      </c>
      <c r="G12" s="17">
        <v>30604847</v>
      </c>
      <c r="H12" s="16">
        <v>15071539</v>
      </c>
      <c r="I12" s="16">
        <v>14366185</v>
      </c>
      <c r="J12" s="16">
        <v>1167123</v>
      </c>
    </row>
    <row r="13" spans="1:10" s="11" customFormat="1" ht="15" customHeight="1">
      <c r="A13" s="24" t="s">
        <v>27</v>
      </c>
      <c r="B13" s="16">
        <v>2010</v>
      </c>
      <c r="C13" s="16">
        <v>10979493</v>
      </c>
      <c r="D13" s="16">
        <v>10434949</v>
      </c>
      <c r="E13" s="16">
        <v>25146</v>
      </c>
      <c r="F13" s="17">
        <v>519398</v>
      </c>
      <c r="G13" s="17">
        <v>30686045</v>
      </c>
      <c r="H13" s="16">
        <v>15130604</v>
      </c>
      <c r="I13" s="16">
        <v>14380935</v>
      </c>
      <c r="J13" s="16">
        <v>1174506</v>
      </c>
    </row>
    <row r="14" spans="1:10" s="11" customFormat="1" ht="15" customHeight="1">
      <c r="A14" s="24" t="s">
        <v>29</v>
      </c>
      <c r="B14" s="16">
        <v>1983</v>
      </c>
      <c r="C14" s="16">
        <v>10941540</v>
      </c>
      <c r="D14" s="16">
        <v>10400496</v>
      </c>
      <c r="E14" s="16">
        <v>25171</v>
      </c>
      <c r="F14" s="17">
        <v>515873</v>
      </c>
      <c r="G14" s="17">
        <v>30619057</v>
      </c>
      <c r="H14" s="16">
        <v>15093826</v>
      </c>
      <c r="I14" s="16">
        <v>14355497</v>
      </c>
      <c r="J14" s="16">
        <v>1169734</v>
      </c>
    </row>
    <row r="15" spans="1:10" s="4" customFormat="1" ht="9.75" customHeight="1">
      <c r="A15" s="5"/>
      <c r="B15" s="18"/>
      <c r="C15" s="18"/>
      <c r="D15" s="18"/>
      <c r="E15" s="18"/>
      <c r="F15" s="18"/>
      <c r="G15" s="18"/>
      <c r="H15" s="18"/>
      <c r="I15" s="18"/>
      <c r="J15" s="18"/>
    </row>
    <row r="16" spans="1:10" s="6" customFormat="1" ht="15" customHeight="1">
      <c r="A16" s="49" t="s">
        <v>30</v>
      </c>
      <c r="B16" s="19">
        <v>1961</v>
      </c>
      <c r="C16" s="19">
        <v>10898946</v>
      </c>
      <c r="D16" s="19">
        <v>10373052</v>
      </c>
      <c r="E16" s="19">
        <v>24135</v>
      </c>
      <c r="F16" s="19">
        <v>501759</v>
      </c>
      <c r="G16" s="19">
        <v>30421760</v>
      </c>
      <c r="H16" s="19">
        <v>15041975</v>
      </c>
      <c r="I16" s="19">
        <v>14220436</v>
      </c>
      <c r="J16" s="19">
        <v>1159349</v>
      </c>
    </row>
    <row r="17" spans="1:10" s="6" customFormat="1" ht="9.75" customHeight="1">
      <c r="A17" s="13"/>
      <c r="B17" s="19"/>
      <c r="C17" s="19"/>
      <c r="D17" s="19"/>
      <c r="E17" s="19"/>
      <c r="F17" s="19"/>
      <c r="G17" s="19"/>
      <c r="H17" s="19"/>
      <c r="I17" s="19"/>
      <c r="J17" s="19"/>
    </row>
    <row r="18" spans="1:10" s="4" customFormat="1" ht="15" customHeight="1">
      <c r="A18" s="5" t="s">
        <v>4</v>
      </c>
      <c r="B18" s="18">
        <v>310</v>
      </c>
      <c r="C18" s="18">
        <v>328544</v>
      </c>
      <c r="D18" s="18">
        <v>215051</v>
      </c>
      <c r="E18" s="18">
        <v>14051</v>
      </c>
      <c r="F18" s="18">
        <v>99442</v>
      </c>
      <c r="G18" s="18">
        <v>860717</v>
      </c>
      <c r="H18" s="18">
        <v>508870</v>
      </c>
      <c r="I18" s="18">
        <v>332946</v>
      </c>
      <c r="J18" s="18">
        <v>18901</v>
      </c>
    </row>
    <row r="19" spans="1:10" s="4" customFormat="1" ht="15" customHeight="1">
      <c r="A19" s="5" t="s">
        <v>1</v>
      </c>
      <c r="B19" s="18">
        <v>983</v>
      </c>
      <c r="C19" s="18">
        <v>5294439</v>
      </c>
      <c r="D19" s="18">
        <v>5171936</v>
      </c>
      <c r="E19" s="18">
        <v>7239</v>
      </c>
      <c r="F19" s="18">
        <v>115264</v>
      </c>
      <c r="G19" s="18">
        <v>14178061</v>
      </c>
      <c r="H19" s="123">
        <v>7057063</v>
      </c>
      <c r="I19" s="18">
        <v>6663493</v>
      </c>
      <c r="J19" s="18">
        <v>457505</v>
      </c>
    </row>
    <row r="20" spans="1:10" s="4" customFormat="1" ht="15" customHeight="1">
      <c r="A20" s="5" t="s">
        <v>2</v>
      </c>
      <c r="B20" s="18">
        <v>460</v>
      </c>
      <c r="C20" s="18">
        <v>2958250</v>
      </c>
      <c r="D20" s="18">
        <v>2886847</v>
      </c>
      <c r="E20" s="18">
        <v>2025</v>
      </c>
      <c r="F20" s="18">
        <v>69378</v>
      </c>
      <c r="G20" s="18">
        <v>9191742</v>
      </c>
      <c r="H20" s="18">
        <v>4256924</v>
      </c>
      <c r="I20" s="18">
        <v>4631158</v>
      </c>
      <c r="J20" s="18">
        <v>303660</v>
      </c>
    </row>
    <row r="21" spans="1:10" s="4" customFormat="1" ht="15" customHeight="1">
      <c r="A21" s="5" t="s">
        <v>3</v>
      </c>
      <c r="B21" s="18">
        <v>159</v>
      </c>
      <c r="C21" s="18">
        <v>1922846</v>
      </c>
      <c r="D21" s="18">
        <v>1731825</v>
      </c>
      <c r="E21" s="18">
        <v>706</v>
      </c>
      <c r="F21" s="18">
        <v>190315</v>
      </c>
      <c r="G21" s="18">
        <v>5435500</v>
      </c>
      <c r="H21" s="18">
        <v>2715107</v>
      </c>
      <c r="I21" s="18">
        <v>2358570</v>
      </c>
      <c r="J21" s="18">
        <v>361823</v>
      </c>
    </row>
    <row r="22" spans="1:10" s="4" customFormat="1" ht="16.5" customHeight="1">
      <c r="A22" s="25" t="s">
        <v>5</v>
      </c>
      <c r="B22" s="124">
        <v>49</v>
      </c>
      <c r="C22" s="124">
        <v>394867</v>
      </c>
      <c r="D22" s="124">
        <v>367393</v>
      </c>
      <c r="E22" s="124">
        <v>114</v>
      </c>
      <c r="F22" s="124">
        <v>27360</v>
      </c>
      <c r="G22" s="124">
        <v>755740</v>
      </c>
      <c r="H22" s="124">
        <v>504011</v>
      </c>
      <c r="I22" s="124">
        <v>234269</v>
      </c>
      <c r="J22" s="124">
        <v>17460</v>
      </c>
    </row>
    <row r="23" spans="1:10" s="4" customFormat="1" ht="6" customHeight="1">
      <c r="A23" s="26"/>
      <c r="B23" s="27"/>
      <c r="C23" s="28"/>
      <c r="D23" s="28"/>
      <c r="E23" s="28"/>
      <c r="F23" s="28"/>
      <c r="G23" s="28"/>
      <c r="H23" s="28"/>
      <c r="I23" s="28"/>
      <c r="J23" s="28"/>
    </row>
    <row r="24" spans="1:10" ht="15" customHeight="1">
      <c r="A24" s="14" t="s">
        <v>25</v>
      </c>
      <c r="F24" s="7"/>
      <c r="G24" s="7"/>
      <c r="H24" s="7"/>
      <c r="I24" s="7"/>
      <c r="J24" s="7"/>
    </row>
    <row r="27" ht="13.5">
      <c r="C27" s="30"/>
    </row>
    <row r="28" ht="13.5">
      <c r="C28" s="30"/>
    </row>
    <row r="29" ht="13.5">
      <c r="C29" s="30"/>
    </row>
    <row r="30" ht="13.5">
      <c r="C30" s="30"/>
    </row>
    <row r="31" ht="13.5">
      <c r="C31" s="30"/>
    </row>
  </sheetData>
  <sheetProtection/>
  <mergeCells count="16">
    <mergeCell ref="D2:I2"/>
    <mergeCell ref="J8:J9"/>
    <mergeCell ref="C6:F6"/>
    <mergeCell ref="D7:F7"/>
    <mergeCell ref="F8:F9"/>
    <mergeCell ref="G6:J6"/>
    <mergeCell ref="H7:J7"/>
    <mergeCell ref="H8:H9"/>
    <mergeCell ref="I8:I9"/>
    <mergeCell ref="D4:H4"/>
    <mergeCell ref="A6:A9"/>
    <mergeCell ref="B6:B9"/>
    <mergeCell ref="C7:C9"/>
    <mergeCell ref="G7:G9"/>
    <mergeCell ref="D8:D9"/>
    <mergeCell ref="E8:E9"/>
  </mergeCells>
  <printOptions/>
  <pageMargins left="0.5905511811023623" right="0.5905511811023623" top="0.5905511811023623" bottom="0.1968503937007874" header="0.3937007874015748" footer="0"/>
  <pageSetup horizontalDpi="600" verticalDpi="600" orientation="portrait" paperSize="9" scale="70" r:id="rId1"/>
  <headerFooter scaleWithDoc="0">
    <oddHeader>&amp;R&amp;"ＭＳ ゴシック,標準"&amp;8 第１７章  教    育     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O26"/>
  <sheetViews>
    <sheetView showGridLines="0" view="pageBreakPreview" zoomScale="75" zoomScaleNormal="75" zoomScaleSheetLayoutView="75" zoomScalePageLayoutView="0" workbookViewId="0" topLeftCell="A1">
      <selection activeCell="A1" sqref="A1"/>
    </sheetView>
  </sheetViews>
  <sheetFormatPr defaultColWidth="8.796875" defaultRowHeight="14.25"/>
  <cols>
    <col min="1" max="1" width="2.59765625" style="1" customWidth="1"/>
    <col min="2" max="2" width="10.59765625" style="1" customWidth="1"/>
    <col min="3" max="3" width="2.59765625" style="1" customWidth="1"/>
    <col min="4" max="4" width="0.4921875" style="1" customWidth="1"/>
    <col min="5" max="5" width="10.09765625" style="1" customWidth="1"/>
    <col min="6" max="6" width="12.5" style="1" customWidth="1"/>
    <col min="7" max="7" width="12.09765625" style="1" customWidth="1"/>
    <col min="8" max="10" width="11.09765625" style="1" customWidth="1"/>
    <col min="11" max="11" width="11.3984375" style="1" customWidth="1"/>
    <col min="12" max="14" width="11.8984375" style="1" customWidth="1"/>
    <col min="15" max="15" width="10.5" style="1" bestFit="1" customWidth="1"/>
    <col min="16" max="16384" width="9" style="1" customWidth="1"/>
  </cols>
  <sheetData>
    <row r="1" ht="21.75" customHeight="1"/>
    <row r="2" spans="1:14" ht="17.25" customHeight="1">
      <c r="A2" s="35"/>
      <c r="B2" s="35"/>
      <c r="C2" s="35"/>
      <c r="D2" s="35"/>
      <c r="E2" s="35"/>
      <c r="F2" s="35"/>
      <c r="G2" s="89" t="s">
        <v>32</v>
      </c>
      <c r="H2" s="89"/>
      <c r="I2" s="89"/>
      <c r="J2" s="89"/>
      <c r="K2" s="89"/>
      <c r="L2" s="36"/>
      <c r="M2" s="36"/>
      <c r="N2" s="36"/>
    </row>
    <row r="3" spans="1:14" ht="15" customHeight="1" thickBot="1">
      <c r="A3" s="7"/>
      <c r="B3" s="37"/>
      <c r="C3" s="37"/>
      <c r="D3" s="37"/>
      <c r="N3" s="8" t="s">
        <v>33</v>
      </c>
    </row>
    <row r="4" spans="1:14" ht="24.75" customHeight="1">
      <c r="A4" s="106" t="s">
        <v>34</v>
      </c>
      <c r="B4" s="106"/>
      <c r="C4" s="106"/>
      <c r="D4" s="33"/>
      <c r="E4" s="68" t="s">
        <v>35</v>
      </c>
      <c r="F4" s="71" t="s">
        <v>36</v>
      </c>
      <c r="G4" s="79" t="s">
        <v>37</v>
      </c>
      <c r="H4" s="80"/>
      <c r="I4" s="80"/>
      <c r="J4" s="81"/>
      <c r="K4" s="113" t="s">
        <v>38</v>
      </c>
      <c r="L4" s="95" t="s">
        <v>39</v>
      </c>
      <c r="M4" s="96"/>
      <c r="N4" s="96"/>
    </row>
    <row r="5" spans="1:14" ht="18" customHeight="1">
      <c r="A5" s="107"/>
      <c r="B5" s="107"/>
      <c r="C5" s="107"/>
      <c r="D5" s="38"/>
      <c r="E5" s="109"/>
      <c r="F5" s="111"/>
      <c r="G5" s="97" t="s">
        <v>40</v>
      </c>
      <c r="H5" s="97" t="s">
        <v>41</v>
      </c>
      <c r="I5" s="39" t="s">
        <v>42</v>
      </c>
      <c r="J5" s="74" t="s">
        <v>43</v>
      </c>
      <c r="K5" s="114"/>
      <c r="L5" s="100" t="s">
        <v>44</v>
      </c>
      <c r="M5" s="102" t="s">
        <v>45</v>
      </c>
      <c r="N5" s="104" t="s">
        <v>46</v>
      </c>
    </row>
    <row r="6" spans="1:14" ht="18" customHeight="1">
      <c r="A6" s="108"/>
      <c r="B6" s="108"/>
      <c r="C6" s="108"/>
      <c r="D6" s="40"/>
      <c r="E6" s="110"/>
      <c r="F6" s="112"/>
      <c r="G6" s="98"/>
      <c r="H6" s="98"/>
      <c r="I6" s="41" t="s">
        <v>47</v>
      </c>
      <c r="J6" s="99"/>
      <c r="K6" s="115"/>
      <c r="L6" s="101"/>
      <c r="M6" s="103"/>
      <c r="N6" s="105"/>
    </row>
    <row r="7" spans="1:14" s="4" customFormat="1" ht="15" customHeight="1">
      <c r="A7" s="42"/>
      <c r="B7" s="42"/>
      <c r="C7" s="42"/>
      <c r="D7" s="43"/>
      <c r="E7" s="32" t="s">
        <v>0</v>
      </c>
      <c r="F7" s="22" t="s">
        <v>24</v>
      </c>
      <c r="G7" s="42"/>
      <c r="H7" s="44"/>
      <c r="I7" s="44"/>
      <c r="J7" s="44"/>
      <c r="K7" s="44"/>
      <c r="L7" s="44"/>
      <c r="M7" s="44"/>
      <c r="N7" s="44"/>
    </row>
    <row r="8" spans="1:15" s="4" customFormat="1" ht="18" customHeight="1">
      <c r="A8" s="93" t="s">
        <v>48</v>
      </c>
      <c r="B8" s="93"/>
      <c r="C8" s="93"/>
      <c r="D8" s="5"/>
      <c r="E8" s="45">
        <v>846</v>
      </c>
      <c r="F8" s="45">
        <v>2893038</v>
      </c>
      <c r="G8" s="45">
        <v>2849051</v>
      </c>
      <c r="H8" s="45">
        <v>2427269</v>
      </c>
      <c r="I8" s="45">
        <v>369348</v>
      </c>
      <c r="J8" s="45">
        <v>52434</v>
      </c>
      <c r="K8" s="45">
        <v>43987</v>
      </c>
      <c r="L8" s="45">
        <v>22086</v>
      </c>
      <c r="M8" s="45">
        <v>2232676</v>
      </c>
      <c r="N8" s="45">
        <v>594289</v>
      </c>
      <c r="O8" s="46"/>
    </row>
    <row r="9" spans="1:15" s="4" customFormat="1" ht="18" customHeight="1">
      <c r="A9" s="93" t="s">
        <v>26</v>
      </c>
      <c r="B9" s="93"/>
      <c r="C9" s="93"/>
      <c r="D9" s="47"/>
      <c r="E9" s="45">
        <v>908</v>
      </c>
      <c r="F9" s="45">
        <v>2990684</v>
      </c>
      <c r="G9" s="45">
        <v>2942849</v>
      </c>
      <c r="H9" s="45">
        <v>2506901</v>
      </c>
      <c r="I9" s="45">
        <v>375483</v>
      </c>
      <c r="J9" s="45">
        <v>60465</v>
      </c>
      <c r="K9" s="45">
        <v>47835</v>
      </c>
      <c r="L9" s="45">
        <v>25192</v>
      </c>
      <c r="M9" s="45">
        <v>2268815</v>
      </c>
      <c r="N9" s="45">
        <v>648842</v>
      </c>
      <c r="O9" s="46"/>
    </row>
    <row r="10" spans="1:15" s="4" customFormat="1" ht="18" customHeight="1">
      <c r="A10" s="93" t="s">
        <v>27</v>
      </c>
      <c r="B10" s="93"/>
      <c r="C10" s="93"/>
      <c r="D10" s="47"/>
      <c r="E10" s="45">
        <v>969</v>
      </c>
      <c r="F10" s="45">
        <v>3051047</v>
      </c>
      <c r="G10" s="45">
        <v>3002262</v>
      </c>
      <c r="H10" s="45">
        <v>2562240</v>
      </c>
      <c r="I10" s="45">
        <v>380892</v>
      </c>
      <c r="J10" s="45">
        <v>59130</v>
      </c>
      <c r="K10" s="45">
        <v>48785</v>
      </c>
      <c r="L10" s="45">
        <v>25822</v>
      </c>
      <c r="M10" s="45">
        <v>2299218</v>
      </c>
      <c r="N10" s="45">
        <v>677222</v>
      </c>
      <c r="O10" s="46"/>
    </row>
    <row r="11" spans="1:15" s="4" customFormat="1" ht="18" customHeight="1">
      <c r="A11" s="94" t="s">
        <v>49</v>
      </c>
      <c r="B11" s="94"/>
      <c r="C11" s="94"/>
      <c r="D11" s="47"/>
      <c r="E11" s="45">
        <v>1018</v>
      </c>
      <c r="F11" s="45">
        <v>2970003</v>
      </c>
      <c r="G11" s="45">
        <v>2918252</v>
      </c>
      <c r="H11" s="45">
        <v>2476137</v>
      </c>
      <c r="I11" s="45">
        <v>382536</v>
      </c>
      <c r="J11" s="45">
        <v>59579</v>
      </c>
      <c r="K11" s="45">
        <v>51751</v>
      </c>
      <c r="L11" s="45">
        <v>29159</v>
      </c>
      <c r="M11" s="45">
        <v>2186882</v>
      </c>
      <c r="N11" s="45">
        <v>702211</v>
      </c>
      <c r="O11" s="46"/>
    </row>
    <row r="12" spans="2:14" s="4" customFormat="1" ht="9.75" customHeight="1">
      <c r="B12" s="48"/>
      <c r="C12" s="48"/>
      <c r="D12" s="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s="6" customFormat="1" ht="18" customHeight="1">
      <c r="A13" s="125" t="s">
        <v>50</v>
      </c>
      <c r="B13" s="125"/>
      <c r="C13" s="125"/>
      <c r="D13" s="49"/>
      <c r="E13" s="19">
        <v>1049</v>
      </c>
      <c r="F13" s="19">
        <v>3009100</v>
      </c>
      <c r="G13" s="19">
        <v>2956583</v>
      </c>
      <c r="H13" s="19">
        <v>2512324</v>
      </c>
      <c r="I13" s="19">
        <v>389963</v>
      </c>
      <c r="J13" s="19">
        <v>54296</v>
      </c>
      <c r="K13" s="19">
        <v>52517</v>
      </c>
      <c r="L13" s="19">
        <v>32398</v>
      </c>
      <c r="M13" s="19">
        <v>2186333</v>
      </c>
      <c r="N13" s="19">
        <v>737852</v>
      </c>
    </row>
    <row r="14" spans="1:14" s="4" customFormat="1" ht="9.75" customHeight="1">
      <c r="A14" s="6"/>
      <c r="B14" s="50"/>
      <c r="C14" s="50"/>
      <c r="D14" s="13"/>
      <c r="E14" s="51"/>
      <c r="F14" s="51"/>
      <c r="G14" s="51"/>
      <c r="H14" s="51"/>
      <c r="I14" s="51"/>
      <c r="J14" s="51"/>
      <c r="K14" s="51"/>
      <c r="L14" s="51"/>
      <c r="M14" s="51"/>
      <c r="N14" s="51"/>
    </row>
    <row r="15" spans="1:14" s="4" customFormat="1" ht="18" customHeight="1">
      <c r="A15" s="91" t="s">
        <v>4</v>
      </c>
      <c r="B15" s="91"/>
      <c r="C15" s="91"/>
      <c r="D15" s="5"/>
      <c r="E15" s="62">
        <v>338</v>
      </c>
      <c r="F15" s="45">
        <v>517004</v>
      </c>
      <c r="G15" s="45">
        <v>512649</v>
      </c>
      <c r="H15" s="62">
        <v>490518</v>
      </c>
      <c r="I15" s="62">
        <v>21735</v>
      </c>
      <c r="J15" s="62">
        <v>396</v>
      </c>
      <c r="K15" s="62">
        <v>4355</v>
      </c>
      <c r="L15" s="62">
        <v>10710</v>
      </c>
      <c r="M15" s="62">
        <v>280994</v>
      </c>
      <c r="N15" s="62">
        <v>220945</v>
      </c>
    </row>
    <row r="16" spans="1:14" s="4" customFormat="1" ht="18" customHeight="1">
      <c r="A16" s="90" t="s">
        <v>51</v>
      </c>
      <c r="B16" s="90"/>
      <c r="C16" s="90"/>
      <c r="D16" s="13"/>
      <c r="E16" s="62">
        <v>534</v>
      </c>
      <c r="F16" s="45">
        <v>642196</v>
      </c>
      <c r="G16" s="45">
        <v>601230</v>
      </c>
      <c r="H16" s="62">
        <v>576587</v>
      </c>
      <c r="I16" s="62">
        <v>24268</v>
      </c>
      <c r="J16" s="62">
        <v>375</v>
      </c>
      <c r="K16" s="62">
        <v>40966</v>
      </c>
      <c r="L16" s="62">
        <v>18366</v>
      </c>
      <c r="M16" s="62">
        <v>336817</v>
      </c>
      <c r="N16" s="62">
        <v>246047</v>
      </c>
    </row>
    <row r="17" spans="1:14" s="4" customFormat="1" ht="18" customHeight="1">
      <c r="A17" s="91" t="s">
        <v>1</v>
      </c>
      <c r="B17" s="91"/>
      <c r="C17" s="91"/>
      <c r="D17" s="5"/>
      <c r="E17" s="62">
        <v>17</v>
      </c>
      <c r="F17" s="45">
        <v>113935</v>
      </c>
      <c r="G17" s="45">
        <v>113935</v>
      </c>
      <c r="H17" s="62">
        <v>96050</v>
      </c>
      <c r="I17" s="62">
        <v>17885</v>
      </c>
      <c r="J17" s="62">
        <v>0</v>
      </c>
      <c r="K17" s="62">
        <v>0</v>
      </c>
      <c r="L17" s="62">
        <v>109</v>
      </c>
      <c r="M17" s="62">
        <v>99786</v>
      </c>
      <c r="N17" s="62">
        <v>14040</v>
      </c>
    </row>
    <row r="18" spans="1:14" s="4" customFormat="1" ht="18" customHeight="1">
      <c r="A18" s="91" t="s">
        <v>2</v>
      </c>
      <c r="B18" s="91"/>
      <c r="C18" s="91"/>
      <c r="D18" s="5"/>
      <c r="E18" s="62">
        <v>63</v>
      </c>
      <c r="F18" s="45">
        <v>195042</v>
      </c>
      <c r="G18" s="45">
        <v>195042</v>
      </c>
      <c r="H18" s="62">
        <v>169979</v>
      </c>
      <c r="I18" s="62">
        <v>21486</v>
      </c>
      <c r="J18" s="62">
        <v>3577</v>
      </c>
      <c r="K18" s="62">
        <v>0</v>
      </c>
      <c r="L18" s="62">
        <v>59</v>
      </c>
      <c r="M18" s="62">
        <v>160771</v>
      </c>
      <c r="N18" s="62">
        <v>34212</v>
      </c>
    </row>
    <row r="19" spans="1:14" s="4" customFormat="1" ht="18" customHeight="1">
      <c r="A19" s="91" t="s">
        <v>3</v>
      </c>
      <c r="B19" s="91"/>
      <c r="C19" s="91"/>
      <c r="D19" s="5"/>
      <c r="E19" s="62">
        <v>96</v>
      </c>
      <c r="F19" s="45">
        <v>1537776</v>
      </c>
      <c r="G19" s="45">
        <v>1530580</v>
      </c>
      <c r="H19" s="62">
        <v>1176333</v>
      </c>
      <c r="I19" s="62">
        <v>304299</v>
      </c>
      <c r="J19" s="62">
        <v>49948</v>
      </c>
      <c r="K19" s="62">
        <v>7196</v>
      </c>
      <c r="L19" s="62">
        <v>3154</v>
      </c>
      <c r="M19" s="62">
        <v>1304952</v>
      </c>
      <c r="N19" s="62">
        <v>222474</v>
      </c>
    </row>
    <row r="20" spans="1:14" s="4" customFormat="1" ht="18" customHeight="1">
      <c r="A20" s="91" t="s">
        <v>52</v>
      </c>
      <c r="B20" s="91"/>
      <c r="C20" s="91"/>
      <c r="D20" s="5"/>
      <c r="E20" s="62">
        <v>1</v>
      </c>
      <c r="F20" s="45">
        <v>3147</v>
      </c>
      <c r="G20" s="45">
        <v>3147</v>
      </c>
      <c r="H20" s="62">
        <v>2857</v>
      </c>
      <c r="I20" s="62">
        <v>290</v>
      </c>
      <c r="J20" s="62">
        <v>0</v>
      </c>
      <c r="K20" s="62">
        <v>0</v>
      </c>
      <c r="L20" s="62">
        <v>0</v>
      </c>
      <c r="M20" s="62">
        <v>3013</v>
      </c>
      <c r="N20" s="62">
        <v>134</v>
      </c>
    </row>
    <row r="21" spans="1:14" s="4" customFormat="1" ht="18" customHeight="1">
      <c r="A21" s="92" t="s">
        <v>5</v>
      </c>
      <c r="B21" s="92"/>
      <c r="C21" s="92"/>
      <c r="D21" s="25"/>
      <c r="E21" s="52">
        <v>0</v>
      </c>
      <c r="F21" s="45">
        <f>SUM(G21,K21)</f>
        <v>0</v>
      </c>
      <c r="G21" s="45">
        <f>SUM(H21:J21)</f>
        <v>0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2">
        <v>0</v>
      </c>
      <c r="N21" s="52">
        <v>0</v>
      </c>
    </row>
    <row r="22" spans="1:14" s="4" customFormat="1" ht="6" customHeight="1">
      <c r="A22" s="26"/>
      <c r="B22" s="26"/>
      <c r="C22" s="26"/>
      <c r="D22" s="53"/>
      <c r="E22" s="54"/>
      <c r="F22" s="54"/>
      <c r="G22" s="54"/>
      <c r="H22" s="54"/>
      <c r="I22" s="54"/>
      <c r="J22" s="54"/>
      <c r="K22" s="54"/>
      <c r="L22" s="54"/>
      <c r="M22" s="54"/>
      <c r="N22" s="54"/>
    </row>
    <row r="23" spans="1:4" ht="15" customHeight="1">
      <c r="A23" s="55" t="s">
        <v>53</v>
      </c>
      <c r="B23" s="14"/>
      <c r="C23" s="14"/>
      <c r="D23" s="14"/>
    </row>
    <row r="25" spans="5:14" ht="13.5">
      <c r="E25" s="30"/>
      <c r="F25" s="30"/>
      <c r="G25" s="30"/>
      <c r="H25" s="30"/>
      <c r="I25" s="30"/>
      <c r="J25" s="30"/>
      <c r="K25" s="30"/>
      <c r="L25" s="30"/>
      <c r="M25" s="30"/>
      <c r="N25" s="30"/>
    </row>
    <row r="26" spans="6:7" ht="13.5">
      <c r="F26" s="30"/>
      <c r="G26" s="30"/>
    </row>
  </sheetData>
  <sheetProtection/>
  <mergeCells count="25">
    <mergeCell ref="G2:K2"/>
    <mergeCell ref="A4:C6"/>
    <mergeCell ref="E4:E6"/>
    <mergeCell ref="F4:F6"/>
    <mergeCell ref="G4:J4"/>
    <mergeCell ref="K4:K6"/>
    <mergeCell ref="L4:N4"/>
    <mergeCell ref="G5:G6"/>
    <mergeCell ref="H5:H6"/>
    <mergeCell ref="J5:J6"/>
    <mergeCell ref="L5:L6"/>
    <mergeCell ref="M5:M6"/>
    <mergeCell ref="N5:N6"/>
    <mergeCell ref="A8:C8"/>
    <mergeCell ref="A9:C9"/>
    <mergeCell ref="A10:C10"/>
    <mergeCell ref="A11:C11"/>
    <mergeCell ref="A13:C13"/>
    <mergeCell ref="A15:C15"/>
    <mergeCell ref="A16:C16"/>
    <mergeCell ref="A17:C17"/>
    <mergeCell ref="A18:C18"/>
    <mergeCell ref="A19:C19"/>
    <mergeCell ref="A20:C20"/>
    <mergeCell ref="A21:C21"/>
  </mergeCells>
  <hyperlinks>
    <hyperlink ref="A23" r:id="rId1" display="  資料    大阪府総務部統計課「大阪の学校統計」"/>
  </hyperlinks>
  <printOptions/>
  <pageMargins left="0.5905511811023623" right="0.5905511811023623" top="0.5905511811023623" bottom="0.1968503937007874" header="0.3937007874015748" footer="0"/>
  <pageSetup horizontalDpi="600" verticalDpi="600" orientation="portrait" paperSize="9" scale="70" r:id="rId2"/>
  <headerFooter scaleWithDoc="0">
    <oddHeader>&amp;R&amp;"ＭＳ ゴシック,標準"&amp;8第１７章  教    育     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M31"/>
  <sheetViews>
    <sheetView showGridLines="0" view="pageBreakPreview" zoomScale="75" zoomScaleNormal="75" zoomScaleSheetLayoutView="75" zoomScalePageLayoutView="0" workbookViewId="0" topLeftCell="A1">
      <selection activeCell="A1" sqref="A1"/>
    </sheetView>
  </sheetViews>
  <sheetFormatPr defaultColWidth="8.796875" defaultRowHeight="14.25"/>
  <cols>
    <col min="1" max="1" width="2.59765625" style="1" customWidth="1"/>
    <col min="2" max="2" width="10.59765625" style="1" customWidth="1"/>
    <col min="3" max="3" width="2.59765625" style="1" customWidth="1"/>
    <col min="4" max="4" width="0.4921875" style="1" customWidth="1"/>
    <col min="5" max="13" width="12.69921875" style="1" customWidth="1"/>
    <col min="14" max="16384" width="9" style="1" customWidth="1"/>
  </cols>
  <sheetData>
    <row r="1" ht="21.75" customHeight="1"/>
    <row r="2" spans="1:13" ht="17.25" customHeight="1">
      <c r="A2" s="36"/>
      <c r="B2" s="36"/>
      <c r="C2" s="36"/>
      <c r="D2" s="36"/>
      <c r="E2" s="36"/>
      <c r="F2" s="36"/>
      <c r="G2" s="89" t="s">
        <v>54</v>
      </c>
      <c r="H2" s="118"/>
      <c r="I2" s="118"/>
      <c r="J2" s="118"/>
      <c r="K2" s="36"/>
      <c r="L2" s="36"/>
      <c r="M2" s="36"/>
    </row>
    <row r="3" spans="1:13" ht="15" customHeight="1" thickBot="1">
      <c r="A3" s="56"/>
      <c r="B3" s="57"/>
      <c r="C3" s="57"/>
      <c r="D3" s="58"/>
      <c r="M3" s="8" t="s">
        <v>33</v>
      </c>
    </row>
    <row r="4" spans="1:13" ht="30" customHeight="1">
      <c r="A4" s="107" t="s">
        <v>34</v>
      </c>
      <c r="B4" s="107"/>
      <c r="C4" s="107"/>
      <c r="D4" s="33"/>
      <c r="E4" s="68" t="s">
        <v>55</v>
      </c>
      <c r="F4" s="87" t="s">
        <v>37</v>
      </c>
      <c r="G4" s="88"/>
      <c r="H4" s="88"/>
      <c r="I4" s="120"/>
      <c r="J4" s="121" t="s">
        <v>56</v>
      </c>
      <c r="K4" s="122"/>
      <c r="L4" s="122"/>
      <c r="M4" s="122"/>
    </row>
    <row r="5" spans="1:13" ht="30" customHeight="1">
      <c r="A5" s="107"/>
      <c r="B5" s="107"/>
      <c r="C5" s="107"/>
      <c r="D5" s="40"/>
      <c r="E5" s="119"/>
      <c r="F5" s="59" t="s">
        <v>57</v>
      </c>
      <c r="G5" s="60" t="s">
        <v>58</v>
      </c>
      <c r="H5" s="60" t="s">
        <v>59</v>
      </c>
      <c r="I5" s="34" t="s">
        <v>60</v>
      </c>
      <c r="J5" s="59" t="s">
        <v>57</v>
      </c>
      <c r="K5" s="60" t="s">
        <v>58</v>
      </c>
      <c r="L5" s="60" t="s">
        <v>59</v>
      </c>
      <c r="M5" s="34" t="s">
        <v>60</v>
      </c>
    </row>
    <row r="6" spans="1:13" ht="15" customHeight="1">
      <c r="A6" s="42"/>
      <c r="B6" s="42"/>
      <c r="C6" s="42"/>
      <c r="D6" s="43"/>
      <c r="E6" s="22" t="s">
        <v>24</v>
      </c>
      <c r="F6" s="61"/>
      <c r="G6" s="61"/>
      <c r="H6" s="61"/>
      <c r="I6" s="61"/>
      <c r="J6" s="61"/>
      <c r="K6" s="61"/>
      <c r="L6" s="61"/>
      <c r="M6" s="61"/>
    </row>
    <row r="7" spans="1:13" s="4" customFormat="1" ht="18" customHeight="1">
      <c r="A7" s="93" t="s">
        <v>48</v>
      </c>
      <c r="B7" s="93"/>
      <c r="C7" s="93"/>
      <c r="D7" s="5"/>
      <c r="E7" s="62">
        <v>5641406</v>
      </c>
      <c r="F7" s="62">
        <v>5006751</v>
      </c>
      <c r="G7" s="62">
        <v>2225369</v>
      </c>
      <c r="H7" s="62">
        <v>156142</v>
      </c>
      <c r="I7" s="62">
        <v>2625240</v>
      </c>
      <c r="J7" s="62">
        <v>634655</v>
      </c>
      <c r="K7" s="62">
        <v>327725</v>
      </c>
      <c r="L7" s="62">
        <v>3648</v>
      </c>
      <c r="M7" s="62">
        <v>303282</v>
      </c>
    </row>
    <row r="8" spans="1:13" s="4" customFormat="1" ht="18" customHeight="1">
      <c r="A8" s="93" t="s">
        <v>26</v>
      </c>
      <c r="B8" s="93"/>
      <c r="C8" s="93"/>
      <c r="D8" s="47"/>
      <c r="E8" s="62">
        <v>5769534</v>
      </c>
      <c r="F8" s="62">
        <v>5075717</v>
      </c>
      <c r="G8" s="62">
        <v>2233849</v>
      </c>
      <c r="H8" s="62">
        <v>157049</v>
      </c>
      <c r="I8" s="62">
        <v>2684819</v>
      </c>
      <c r="J8" s="62">
        <v>693817</v>
      </c>
      <c r="K8" s="62">
        <v>353977</v>
      </c>
      <c r="L8" s="62">
        <v>3648</v>
      </c>
      <c r="M8" s="62">
        <v>336192</v>
      </c>
    </row>
    <row r="9" spans="1:13" s="4" customFormat="1" ht="18" customHeight="1">
      <c r="A9" s="93" t="s">
        <v>27</v>
      </c>
      <c r="B9" s="93"/>
      <c r="C9" s="93"/>
      <c r="D9" s="47"/>
      <c r="E9" s="62">
        <v>5867891</v>
      </c>
      <c r="F9" s="62">
        <v>5150032</v>
      </c>
      <c r="G9" s="62">
        <v>2260414</v>
      </c>
      <c r="H9" s="62">
        <v>158893</v>
      </c>
      <c r="I9" s="62">
        <v>2730725</v>
      </c>
      <c r="J9" s="62">
        <v>717859</v>
      </c>
      <c r="K9" s="62">
        <v>365337</v>
      </c>
      <c r="L9" s="62">
        <v>2173</v>
      </c>
      <c r="M9" s="62">
        <v>350349</v>
      </c>
    </row>
    <row r="10" spans="1:13" s="4" customFormat="1" ht="18" customHeight="1">
      <c r="A10" s="94" t="s">
        <v>49</v>
      </c>
      <c r="B10" s="94"/>
      <c r="C10" s="94"/>
      <c r="D10" s="47"/>
      <c r="E10" s="62">
        <v>6310732</v>
      </c>
      <c r="F10" s="62">
        <v>5639905</v>
      </c>
      <c r="G10" s="62">
        <v>2679166</v>
      </c>
      <c r="H10" s="62">
        <v>166564</v>
      </c>
      <c r="I10" s="62">
        <v>2794175</v>
      </c>
      <c r="J10" s="62">
        <v>670827</v>
      </c>
      <c r="K10" s="62">
        <v>375926</v>
      </c>
      <c r="L10" s="62">
        <v>4110</v>
      </c>
      <c r="M10" s="62">
        <v>290791</v>
      </c>
    </row>
    <row r="11" spans="2:13" s="4" customFormat="1" ht="9.75" customHeight="1">
      <c r="B11" s="48"/>
      <c r="C11" s="48"/>
      <c r="D11" s="5"/>
      <c r="E11" s="45"/>
      <c r="F11" s="45"/>
      <c r="G11" s="45"/>
      <c r="H11" s="45"/>
      <c r="I11" s="45"/>
      <c r="J11" s="45"/>
      <c r="K11" s="45"/>
      <c r="L11" s="45"/>
      <c r="M11" s="45"/>
    </row>
    <row r="12" spans="1:13" s="6" customFormat="1" ht="18" customHeight="1">
      <c r="A12" s="125" t="s">
        <v>50</v>
      </c>
      <c r="B12" s="125"/>
      <c r="C12" s="125"/>
      <c r="D12" s="49"/>
      <c r="E12" s="19">
        <v>5792762</v>
      </c>
      <c r="F12" s="19">
        <v>5028240</v>
      </c>
      <c r="G12" s="19">
        <v>2359837</v>
      </c>
      <c r="H12" s="19">
        <v>158415</v>
      </c>
      <c r="I12" s="19">
        <v>2509988</v>
      </c>
      <c r="J12" s="19">
        <v>764522</v>
      </c>
      <c r="K12" s="19">
        <v>455136</v>
      </c>
      <c r="L12" s="19">
        <v>5008</v>
      </c>
      <c r="M12" s="19">
        <v>304378</v>
      </c>
    </row>
    <row r="13" spans="1:13" s="4" customFormat="1" ht="9.75" customHeight="1">
      <c r="A13" s="63"/>
      <c r="B13" s="64"/>
      <c r="C13" s="64"/>
      <c r="D13" s="13"/>
      <c r="E13" s="45"/>
      <c r="F13" s="45"/>
      <c r="G13" s="45"/>
      <c r="H13" s="45"/>
      <c r="I13" s="45"/>
      <c r="J13" s="45"/>
      <c r="K13" s="45"/>
      <c r="L13" s="45"/>
      <c r="M13" s="45"/>
    </row>
    <row r="14" spans="1:13" s="4" customFormat="1" ht="18" customHeight="1">
      <c r="A14" s="91" t="s">
        <v>4</v>
      </c>
      <c r="B14" s="91"/>
      <c r="C14" s="91"/>
      <c r="D14" s="5"/>
      <c r="E14" s="45">
        <v>1018550</v>
      </c>
      <c r="F14" s="45">
        <v>883079</v>
      </c>
      <c r="G14" s="62">
        <v>356142</v>
      </c>
      <c r="H14" s="62">
        <v>86361</v>
      </c>
      <c r="I14" s="62">
        <v>440576</v>
      </c>
      <c r="J14" s="45">
        <v>135471</v>
      </c>
      <c r="K14" s="62">
        <v>77210</v>
      </c>
      <c r="L14" s="62">
        <v>1071</v>
      </c>
      <c r="M14" s="62">
        <v>57190</v>
      </c>
    </row>
    <row r="15" spans="1:13" s="4" customFormat="1" ht="18" customHeight="1">
      <c r="A15" s="117" t="s">
        <v>61</v>
      </c>
      <c r="B15" s="117"/>
      <c r="C15" s="117"/>
      <c r="D15" s="5"/>
      <c r="E15" s="45">
        <v>1059118</v>
      </c>
      <c r="F15" s="45">
        <v>548332</v>
      </c>
      <c r="G15" s="62">
        <v>246304</v>
      </c>
      <c r="H15" s="62">
        <v>9759</v>
      </c>
      <c r="I15" s="62">
        <v>292269</v>
      </c>
      <c r="J15" s="45">
        <v>510786</v>
      </c>
      <c r="K15" s="62">
        <v>289132</v>
      </c>
      <c r="L15" s="62">
        <v>3277</v>
      </c>
      <c r="M15" s="62">
        <v>218377</v>
      </c>
    </row>
    <row r="16" spans="1:13" s="4" customFormat="1" ht="18" customHeight="1">
      <c r="A16" s="91" t="s">
        <v>1</v>
      </c>
      <c r="B16" s="91"/>
      <c r="C16" s="91"/>
      <c r="D16" s="5"/>
      <c r="E16" s="45">
        <v>131362</v>
      </c>
      <c r="F16" s="45">
        <v>129114</v>
      </c>
      <c r="G16" s="62">
        <v>51933</v>
      </c>
      <c r="H16" s="62">
        <v>0</v>
      </c>
      <c r="I16" s="62">
        <v>77181</v>
      </c>
      <c r="J16" s="45">
        <v>2248</v>
      </c>
      <c r="K16" s="62">
        <v>1664</v>
      </c>
      <c r="L16" s="62">
        <v>0</v>
      </c>
      <c r="M16" s="62">
        <v>584</v>
      </c>
    </row>
    <row r="17" spans="1:13" s="4" customFormat="1" ht="18" customHeight="1">
      <c r="A17" s="91" t="s">
        <v>2</v>
      </c>
      <c r="B17" s="91"/>
      <c r="C17" s="91"/>
      <c r="D17" s="5"/>
      <c r="E17" s="45">
        <v>167310</v>
      </c>
      <c r="F17" s="45">
        <v>165164</v>
      </c>
      <c r="G17" s="62">
        <v>100664</v>
      </c>
      <c r="H17" s="62">
        <v>0</v>
      </c>
      <c r="I17" s="62">
        <v>64500</v>
      </c>
      <c r="J17" s="45">
        <v>2146</v>
      </c>
      <c r="K17" s="62">
        <v>1498</v>
      </c>
      <c r="L17" s="62">
        <v>0</v>
      </c>
      <c r="M17" s="62">
        <v>648</v>
      </c>
    </row>
    <row r="18" spans="1:13" s="4" customFormat="1" ht="18" customHeight="1">
      <c r="A18" s="91" t="s">
        <v>3</v>
      </c>
      <c r="B18" s="91"/>
      <c r="C18" s="91"/>
      <c r="D18" s="5"/>
      <c r="E18" s="45">
        <v>3413782</v>
      </c>
      <c r="F18" s="45">
        <v>3299911</v>
      </c>
      <c r="G18" s="62">
        <v>1604794</v>
      </c>
      <c r="H18" s="62">
        <v>62295</v>
      </c>
      <c r="I18" s="62">
        <v>1632822</v>
      </c>
      <c r="J18" s="45">
        <v>113871</v>
      </c>
      <c r="K18" s="62">
        <v>85632</v>
      </c>
      <c r="L18" s="62">
        <v>660</v>
      </c>
      <c r="M18" s="62">
        <v>27579</v>
      </c>
    </row>
    <row r="19" spans="1:13" s="4" customFormat="1" ht="18" customHeight="1">
      <c r="A19" s="91" t="s">
        <v>52</v>
      </c>
      <c r="B19" s="91"/>
      <c r="C19" s="91"/>
      <c r="D19" s="5"/>
      <c r="E19" s="45">
        <v>2640</v>
      </c>
      <c r="F19" s="45">
        <v>2640</v>
      </c>
      <c r="G19" s="62">
        <v>0</v>
      </c>
      <c r="H19" s="62">
        <v>0</v>
      </c>
      <c r="I19" s="62">
        <v>2640</v>
      </c>
      <c r="J19" s="45">
        <v>0</v>
      </c>
      <c r="K19" s="62">
        <v>0</v>
      </c>
      <c r="L19" s="62">
        <v>0</v>
      </c>
      <c r="M19" s="62">
        <v>0</v>
      </c>
    </row>
    <row r="20" spans="1:13" s="67" customFormat="1" ht="18" customHeight="1">
      <c r="A20" s="116" t="s">
        <v>5</v>
      </c>
      <c r="B20" s="116"/>
      <c r="C20" s="116"/>
      <c r="D20" s="65"/>
      <c r="E20" s="66">
        <f>SUM(F20,J20)</f>
        <v>0</v>
      </c>
      <c r="F20" s="45">
        <f>SUM(G20:I20)</f>
        <v>0</v>
      </c>
      <c r="G20" s="52">
        <v>0</v>
      </c>
      <c r="H20" s="52">
        <v>0</v>
      </c>
      <c r="I20" s="52">
        <v>0</v>
      </c>
      <c r="J20" s="45">
        <f>SUM(K20:M20)</f>
        <v>0</v>
      </c>
      <c r="K20" s="52">
        <v>0</v>
      </c>
      <c r="L20" s="52">
        <v>0</v>
      </c>
      <c r="M20" s="52">
        <v>0</v>
      </c>
    </row>
    <row r="21" spans="1:13" s="4" customFormat="1" ht="6" customHeight="1">
      <c r="A21" s="26"/>
      <c r="B21" s="26"/>
      <c r="C21" s="26"/>
      <c r="D21" s="53"/>
      <c r="E21" s="54"/>
      <c r="F21" s="54"/>
      <c r="G21" s="54"/>
      <c r="H21" s="54"/>
      <c r="I21" s="54"/>
      <c r="J21" s="54"/>
      <c r="K21" s="54"/>
      <c r="L21" s="54"/>
      <c r="M21" s="54"/>
    </row>
    <row r="22" spans="1:4" ht="15" customHeight="1">
      <c r="A22" s="55" t="s">
        <v>53</v>
      </c>
      <c r="B22" s="14"/>
      <c r="C22" s="14"/>
      <c r="D22" s="14"/>
    </row>
    <row r="23" spans="2:10" ht="13.5">
      <c r="B23" s="30"/>
      <c r="F23" s="30"/>
      <c r="J23" s="30"/>
    </row>
    <row r="24" spans="2:10" ht="13.5">
      <c r="B24" s="30"/>
      <c r="F24" s="30"/>
      <c r="J24" s="30"/>
    </row>
    <row r="25" spans="2:10" ht="13.5">
      <c r="B25" s="30"/>
      <c r="F25" s="30"/>
      <c r="J25" s="30"/>
    </row>
    <row r="26" spans="2:10" ht="13.5">
      <c r="B26" s="30"/>
      <c r="F26" s="30"/>
      <c r="J26" s="30"/>
    </row>
    <row r="27" spans="2:10" ht="13.5">
      <c r="B27" s="30"/>
      <c r="F27" s="30"/>
      <c r="J27" s="30"/>
    </row>
    <row r="28" spans="2:10" ht="13.5">
      <c r="B28" s="30"/>
      <c r="F28" s="30"/>
      <c r="J28" s="30"/>
    </row>
    <row r="29" spans="2:10" ht="13.5">
      <c r="B29" s="30"/>
      <c r="F29" s="30"/>
      <c r="J29" s="30"/>
    </row>
    <row r="30" spans="2:10" ht="13.5">
      <c r="B30" s="30"/>
      <c r="F30" s="30"/>
      <c r="J30" s="30"/>
    </row>
    <row r="31" spans="6:10" ht="13.5">
      <c r="F31" s="30"/>
      <c r="J31" s="30"/>
    </row>
  </sheetData>
  <sheetProtection/>
  <mergeCells count="17">
    <mergeCell ref="A15:C15"/>
    <mergeCell ref="G2:J2"/>
    <mergeCell ref="A4:C5"/>
    <mergeCell ref="E4:E5"/>
    <mergeCell ref="F4:I4"/>
    <mergeCell ref="J4:M4"/>
    <mergeCell ref="A7:C7"/>
    <mergeCell ref="A16:C16"/>
    <mergeCell ref="A17:C17"/>
    <mergeCell ref="A18:C18"/>
    <mergeCell ref="A19:C19"/>
    <mergeCell ref="A20:C20"/>
    <mergeCell ref="A8:C8"/>
    <mergeCell ref="A9:C9"/>
    <mergeCell ref="A10:C10"/>
    <mergeCell ref="A12:C12"/>
    <mergeCell ref="A14:C14"/>
  </mergeCells>
  <hyperlinks>
    <hyperlink ref="A22" r:id="rId1" display="  資料    大阪府総務部統計課「大阪の学校統計」"/>
  </hyperlinks>
  <printOptions/>
  <pageMargins left="0.5905511811023623" right="0.5905511811023623" top="0.5905511811023623" bottom="0.1968503937007874" header="0.3937007874015748" footer="0"/>
  <pageSetup horizontalDpi="600" verticalDpi="600" orientation="portrait" paperSize="9" scale="70" r:id="rId2"/>
  <headerFooter scaleWithDoc="0">
    <oddHeader>&amp;R&amp;"ＭＳ ゴシック,標準"&amp;8第１７章  教    育     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2015-03-25T03:23:08Z</dcterms:created>
  <dcterms:modified xsi:type="dcterms:W3CDTF">2021-03-08T05:15:35Z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