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0800" windowHeight="10065" activeTab="0"/>
  </bookViews>
  <sheets>
    <sheet name="16-08" sheetId="1" r:id="rId1"/>
  </sheets>
  <definedNames>
    <definedName name="_xlnm.Print_Area" localSheetId="0">'16-08'!$A$1:$L$23</definedName>
  </definedNames>
  <calcPr fullCalcOnLoad="1"/>
</workbook>
</file>

<file path=xl/sharedStrings.xml><?xml version="1.0" encoding="utf-8"?>
<sst xmlns="http://schemas.openxmlformats.org/spreadsheetml/2006/main" count="82" uniqueCount="40">
  <si>
    <t>男</t>
  </si>
  <si>
    <t>女</t>
  </si>
  <si>
    <t>人</t>
  </si>
  <si>
    <t>％</t>
  </si>
  <si>
    <t>年月日</t>
  </si>
  <si>
    <t>市町村長選挙投票状況</t>
  </si>
  <si>
    <t>区分</t>
  </si>
  <si>
    <t>総数</t>
  </si>
  <si>
    <t>当日有権者数</t>
  </si>
  <si>
    <t>投票者数</t>
  </si>
  <si>
    <t>投票率</t>
  </si>
  <si>
    <t xml:space="preserve">  資料    大阪府選挙管理委員会</t>
  </si>
  <si>
    <t>執行
年月日</t>
  </si>
  <si>
    <t xml:space="preserve">         １６－８</t>
  </si>
  <si>
    <t>島本町</t>
  </si>
  <si>
    <t>松原市</t>
  </si>
  <si>
    <t>和泉市</t>
  </si>
  <si>
    <t>堺市</t>
  </si>
  <si>
    <t>岬町</t>
  </si>
  <si>
    <t>29.4.16</t>
  </si>
  <si>
    <t>29.5.28</t>
  </si>
  <si>
    <t>29.6.4</t>
  </si>
  <si>
    <t>29.9.24</t>
  </si>
  <si>
    <t>29.9.24</t>
  </si>
  <si>
    <t>―</t>
  </si>
  <si>
    <t>岸和田市</t>
  </si>
  <si>
    <t>貝塚市</t>
  </si>
  <si>
    <t>河南町</t>
  </si>
  <si>
    <t>豊中市</t>
  </si>
  <si>
    <t>泉南市</t>
  </si>
  <si>
    <t>交野市</t>
  </si>
  <si>
    <t>30.9.9</t>
  </si>
  <si>
    <t>30.4.22</t>
  </si>
  <si>
    <t>30.3.25</t>
  </si>
  <si>
    <t>30.2.4</t>
  </si>
  <si>
    <t>30.1.28</t>
  </si>
  <si>
    <t>29.11.26</t>
  </si>
  <si>
    <t>―</t>
  </si>
  <si>
    <t xml:space="preserve">        ２）貝塚市及び河南町については無投票である｡</t>
  </si>
  <si>
    <t xml:space="preserve">        １）平成29年4月から平成30年９月末までに執行されたものである｡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</si>
</sst>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  <numFmt numFmtId="192" formatCode="#,##0.00_ "/>
    <numFmt numFmtId="193" formatCode="#,###,##0;&quot;△&quot;#,###,##0"/>
    <numFmt numFmtId="194" formatCode="#,##0.00;&quot;△ &quot;#,##0.00"/>
    <numFmt numFmtId="195" formatCode="#,###,##0.0;&quot;△&quot;#,###,##0.0"/>
    <numFmt numFmtId="196" formatCode="#,###,##0.00;&quot;△&quot;#,###,##0.00"/>
  </numFmts>
  <fonts count="51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 vertical="center"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176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185" fontId="5" fillId="0" borderId="12" xfId="0" applyNumberFormat="1" applyFont="1" applyFill="1" applyBorder="1" applyAlignment="1" quotePrefix="1">
      <alignment horizontal="right"/>
    </xf>
    <xf numFmtId="0" fontId="11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193" fontId="5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96" fontId="5" fillId="0" borderId="0" xfId="0" applyNumberFormat="1" applyFont="1" applyFill="1" applyAlignment="1">
      <alignment horizontal="right" vertical="center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9" fillId="0" borderId="0" xfId="0" applyFont="1" applyFill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 indent="2"/>
    </xf>
    <xf numFmtId="0" fontId="5" fillId="0" borderId="18" xfId="0" applyFont="1" applyFill="1" applyBorder="1" applyAlignment="1">
      <alignment horizontal="distributed" vertical="center" indent="2"/>
    </xf>
    <xf numFmtId="0" fontId="5" fillId="0" borderId="19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 indent="3"/>
    </xf>
    <xf numFmtId="0" fontId="5" fillId="0" borderId="18" xfId="0" applyFont="1" applyFill="1" applyBorder="1" applyAlignment="1">
      <alignment horizontal="distributed" vertical="center" indent="3"/>
    </xf>
    <xf numFmtId="0" fontId="5" fillId="0" borderId="19" xfId="0" applyFont="1" applyFill="1" applyBorder="1" applyAlignment="1">
      <alignment horizontal="distributed" vertical="center" indent="3"/>
    </xf>
    <xf numFmtId="0" fontId="5" fillId="0" borderId="17" xfId="0" applyFont="1" applyFill="1" applyBorder="1" applyAlignment="1">
      <alignment horizontal="distributed" vertical="center" indent="4"/>
    </xf>
    <xf numFmtId="0" fontId="5" fillId="0" borderId="18" xfId="0" applyFont="1" applyFill="1" applyBorder="1" applyAlignment="1">
      <alignment horizontal="distributed" vertical="center" indent="4"/>
    </xf>
    <xf numFmtId="0" fontId="5" fillId="0" borderId="19" xfId="0" applyFont="1" applyFill="1" applyBorder="1" applyAlignment="1">
      <alignment horizontal="distributed" vertical="center" indent="4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25</xdr:row>
      <xdr:rowOff>19050</xdr:rowOff>
    </xdr:from>
    <xdr:ext cx="9525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228600" y="54864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228600</xdr:colOff>
      <xdr:row>25</xdr:row>
      <xdr:rowOff>19050</xdr:rowOff>
    </xdr:from>
    <xdr:ext cx="9525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228600" y="54864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228600</xdr:colOff>
      <xdr:row>25</xdr:row>
      <xdr:rowOff>19050</xdr:rowOff>
    </xdr:from>
    <xdr:ext cx="9525" cy="171450"/>
    <xdr:sp fLocksText="0">
      <xdr:nvSpPr>
        <xdr:cNvPr id="3" name="Text Box 3"/>
        <xdr:cNvSpPr txBox="1">
          <a:spLocks noChangeArrowheads="1"/>
        </xdr:cNvSpPr>
      </xdr:nvSpPr>
      <xdr:spPr>
        <a:xfrm>
          <a:off x="228600" y="54864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228600</xdr:colOff>
      <xdr:row>25</xdr:row>
      <xdr:rowOff>19050</xdr:rowOff>
    </xdr:from>
    <xdr:ext cx="9525" cy="171450"/>
    <xdr:sp fLocksText="0">
      <xdr:nvSpPr>
        <xdr:cNvPr id="4" name="Text Box 4"/>
        <xdr:cNvSpPr txBox="1">
          <a:spLocks noChangeArrowheads="1"/>
        </xdr:cNvSpPr>
      </xdr:nvSpPr>
      <xdr:spPr>
        <a:xfrm>
          <a:off x="228600" y="54864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3.19921875" style="3" customWidth="1"/>
    <col min="2" max="2" width="0.4921875" style="3" customWidth="1"/>
    <col min="3" max="11" width="12" style="3" customWidth="1"/>
    <col min="12" max="12" width="9.5" style="3" customWidth="1"/>
    <col min="13" max="16384" width="9" style="3" customWidth="1"/>
  </cols>
  <sheetData>
    <row r="1" ht="21.75" customHeight="1"/>
    <row r="2" spans="1:10" ht="21.75" customHeight="1">
      <c r="A2" s="14" t="s">
        <v>13</v>
      </c>
      <c r="B2" s="2"/>
      <c r="E2" s="32" t="s">
        <v>5</v>
      </c>
      <c r="F2" s="32"/>
      <c r="G2" s="32"/>
      <c r="H2" s="32"/>
      <c r="I2" s="32"/>
      <c r="J2" s="32"/>
    </row>
    <row r="3" ht="24" customHeight="1"/>
    <row r="4" spans="1:6" ht="12" customHeight="1">
      <c r="A4" s="24" t="s">
        <v>39</v>
      </c>
      <c r="B4" s="25"/>
      <c r="C4" s="25"/>
      <c r="D4" s="25"/>
      <c r="E4" s="25"/>
      <c r="F4" s="25"/>
    </row>
    <row r="5" spans="1:12" s="5" customFormat="1" ht="15" customHeight="1" thickBot="1">
      <c r="A5" s="20" t="s">
        <v>38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" customHeight="1">
      <c r="A6" s="26" t="s">
        <v>6</v>
      </c>
      <c r="B6" s="27"/>
      <c r="C6" s="33" t="s">
        <v>8</v>
      </c>
      <c r="D6" s="34"/>
      <c r="E6" s="35"/>
      <c r="F6" s="36" t="s">
        <v>9</v>
      </c>
      <c r="G6" s="37"/>
      <c r="H6" s="38"/>
      <c r="I6" s="39" t="s">
        <v>10</v>
      </c>
      <c r="J6" s="40"/>
      <c r="K6" s="41"/>
      <c r="L6" s="30" t="s">
        <v>12</v>
      </c>
    </row>
    <row r="7" spans="1:12" ht="18" customHeight="1">
      <c r="A7" s="28"/>
      <c r="B7" s="29"/>
      <c r="C7" s="16" t="s">
        <v>7</v>
      </c>
      <c r="D7" s="6" t="s">
        <v>0</v>
      </c>
      <c r="E7" s="6" t="s">
        <v>1</v>
      </c>
      <c r="F7" s="16" t="s">
        <v>7</v>
      </c>
      <c r="G7" s="6" t="s">
        <v>0</v>
      </c>
      <c r="H7" s="6" t="s">
        <v>1</v>
      </c>
      <c r="I7" s="16" t="s">
        <v>7</v>
      </c>
      <c r="J7" s="6" t="s">
        <v>0</v>
      </c>
      <c r="K7" s="6" t="s">
        <v>1</v>
      </c>
      <c r="L7" s="31"/>
    </row>
    <row r="8" spans="1:12" s="17" customFormat="1" ht="18" customHeight="1">
      <c r="A8" s="18"/>
      <c r="B8" s="19"/>
      <c r="C8" s="17" t="s">
        <v>2</v>
      </c>
      <c r="I8" s="17" t="s">
        <v>3</v>
      </c>
      <c r="L8" s="17" t="s">
        <v>4</v>
      </c>
    </row>
    <row r="9" spans="1:12" ht="18" customHeight="1">
      <c r="A9" s="7" t="s">
        <v>14</v>
      </c>
      <c r="B9" s="8"/>
      <c r="C9" s="21">
        <f>D9+E9</f>
        <v>24883</v>
      </c>
      <c r="D9" s="21">
        <v>11650</v>
      </c>
      <c r="E9" s="21">
        <v>13233</v>
      </c>
      <c r="F9" s="21">
        <f>G9+H9</f>
        <v>15306</v>
      </c>
      <c r="G9" s="21">
        <v>6978</v>
      </c>
      <c r="H9" s="21">
        <v>8328</v>
      </c>
      <c r="I9" s="22">
        <f aca="true" t="shared" si="0" ref="I9:K10">F9/C9*100</f>
        <v>61.511875577703655</v>
      </c>
      <c r="J9" s="22">
        <f t="shared" si="0"/>
        <v>59.89699570815451</v>
      </c>
      <c r="K9" s="22">
        <f t="shared" si="0"/>
        <v>62.933575153026524</v>
      </c>
      <c r="L9" s="15" t="s">
        <v>19</v>
      </c>
    </row>
    <row r="10" spans="1:12" ht="18" customHeight="1">
      <c r="A10" s="7" t="s">
        <v>15</v>
      </c>
      <c r="B10" s="8"/>
      <c r="C10" s="21">
        <f>D10+E10</f>
        <v>100810</v>
      </c>
      <c r="D10" s="21">
        <v>47963</v>
      </c>
      <c r="E10" s="21">
        <v>52847</v>
      </c>
      <c r="F10" s="21">
        <f>G10+H10</f>
        <v>37656</v>
      </c>
      <c r="G10" s="21">
        <v>17188</v>
      </c>
      <c r="H10" s="21">
        <v>20468</v>
      </c>
      <c r="I10" s="22">
        <f t="shared" si="0"/>
        <v>37.353437159012</v>
      </c>
      <c r="J10" s="22">
        <f t="shared" si="0"/>
        <v>35.83595688343098</v>
      </c>
      <c r="K10" s="22">
        <f t="shared" si="0"/>
        <v>38.7306753458096</v>
      </c>
      <c r="L10" s="15" t="s">
        <v>20</v>
      </c>
    </row>
    <row r="11" spans="1:12" ht="18" customHeight="1">
      <c r="A11" s="7" t="s">
        <v>16</v>
      </c>
      <c r="B11" s="8"/>
      <c r="C11" s="21" t="s">
        <v>24</v>
      </c>
      <c r="D11" s="21" t="s">
        <v>24</v>
      </c>
      <c r="E11" s="21" t="s">
        <v>24</v>
      </c>
      <c r="F11" s="21" t="s">
        <v>24</v>
      </c>
      <c r="G11" s="21" t="s">
        <v>24</v>
      </c>
      <c r="H11" s="21" t="s">
        <v>24</v>
      </c>
      <c r="I11" s="21" t="s">
        <v>24</v>
      </c>
      <c r="J11" s="21" t="s">
        <v>24</v>
      </c>
      <c r="K11" s="21" t="s">
        <v>24</v>
      </c>
      <c r="L11" s="15" t="s">
        <v>21</v>
      </c>
    </row>
    <row r="12" spans="1:12" ht="18" customHeight="1">
      <c r="A12" s="7" t="s">
        <v>17</v>
      </c>
      <c r="B12" s="8"/>
      <c r="C12" s="21">
        <f>D12+E12</f>
        <v>688758</v>
      </c>
      <c r="D12" s="21">
        <v>326454</v>
      </c>
      <c r="E12" s="21">
        <v>362304</v>
      </c>
      <c r="F12" s="21">
        <f>G12+H12</f>
        <v>305168</v>
      </c>
      <c r="G12" s="21">
        <v>143099</v>
      </c>
      <c r="H12" s="21">
        <v>162069</v>
      </c>
      <c r="I12" s="22">
        <f>F12/C12*100</f>
        <v>44.30699897496653</v>
      </c>
      <c r="J12" s="22">
        <f>G12/D12*100</f>
        <v>43.83435338516299</v>
      </c>
      <c r="K12" s="22">
        <f>H12/E12*100</f>
        <v>44.732876258611554</v>
      </c>
      <c r="L12" s="15" t="s">
        <v>22</v>
      </c>
    </row>
    <row r="13" spans="1:12" ht="18" customHeight="1">
      <c r="A13" s="7" t="s">
        <v>18</v>
      </c>
      <c r="B13" s="8"/>
      <c r="C13" s="21" t="s">
        <v>24</v>
      </c>
      <c r="D13" s="21" t="s">
        <v>24</v>
      </c>
      <c r="E13" s="21" t="s">
        <v>24</v>
      </c>
      <c r="F13" s="21" t="s">
        <v>24</v>
      </c>
      <c r="G13" s="21" t="s">
        <v>24</v>
      </c>
      <c r="H13" s="21" t="s">
        <v>24</v>
      </c>
      <c r="I13" s="21" t="s">
        <v>24</v>
      </c>
      <c r="J13" s="21" t="s">
        <v>24</v>
      </c>
      <c r="K13" s="21" t="s">
        <v>24</v>
      </c>
      <c r="L13" s="15" t="s">
        <v>23</v>
      </c>
    </row>
    <row r="14" spans="1:12" ht="18.75" customHeight="1">
      <c r="A14" s="7" t="s">
        <v>25</v>
      </c>
      <c r="B14" s="8"/>
      <c r="C14" s="21">
        <v>162498</v>
      </c>
      <c r="D14" s="21">
        <v>76967</v>
      </c>
      <c r="E14" s="21">
        <v>85531</v>
      </c>
      <c r="F14" s="21">
        <v>54620</v>
      </c>
      <c r="G14" s="21">
        <v>25594</v>
      </c>
      <c r="H14" s="21">
        <v>29026</v>
      </c>
      <c r="I14" s="23">
        <f>F14/C14*100</f>
        <v>33.61272138734015</v>
      </c>
      <c r="J14" s="23">
        <f>G14/D14*100</f>
        <v>33.25321241571063</v>
      </c>
      <c r="K14" s="23">
        <f>H14/E14*100</f>
        <v>33.93623364628029</v>
      </c>
      <c r="L14" s="15" t="s">
        <v>36</v>
      </c>
    </row>
    <row r="15" spans="1:12" ht="18.75" customHeight="1">
      <c r="A15" s="7" t="s">
        <v>26</v>
      </c>
      <c r="B15" s="8"/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37</v>
      </c>
      <c r="K15" s="21" t="s">
        <v>37</v>
      </c>
      <c r="L15" s="15" t="s">
        <v>35</v>
      </c>
    </row>
    <row r="16" spans="1:12" ht="18.75" customHeight="1">
      <c r="A16" s="7" t="s">
        <v>25</v>
      </c>
      <c r="B16" s="8"/>
      <c r="C16" s="21">
        <v>161579</v>
      </c>
      <c r="D16" s="21">
        <v>76494</v>
      </c>
      <c r="E16" s="21">
        <v>85085</v>
      </c>
      <c r="F16" s="21">
        <v>50778</v>
      </c>
      <c r="G16" s="21">
        <v>24105</v>
      </c>
      <c r="H16" s="21">
        <v>26673</v>
      </c>
      <c r="I16" s="23">
        <f>F16/C16*100</f>
        <v>31.42611354198256</v>
      </c>
      <c r="J16" s="23">
        <f>G16/D16*100</f>
        <v>31.512275472586087</v>
      </c>
      <c r="K16" s="23">
        <f>H16/E16*100</f>
        <v>31.348651348651345</v>
      </c>
      <c r="L16" s="15" t="s">
        <v>34</v>
      </c>
    </row>
    <row r="17" spans="1:12" ht="18" customHeight="1">
      <c r="A17" s="7" t="s">
        <v>27</v>
      </c>
      <c r="B17" s="8"/>
      <c r="C17" s="21" t="s">
        <v>37</v>
      </c>
      <c r="D17" s="21" t="s">
        <v>37</v>
      </c>
      <c r="E17" s="21" t="s">
        <v>37</v>
      </c>
      <c r="F17" s="21" t="s">
        <v>37</v>
      </c>
      <c r="G17" s="21" t="s">
        <v>37</v>
      </c>
      <c r="H17" s="21" t="s">
        <v>37</v>
      </c>
      <c r="I17" s="21" t="s">
        <v>37</v>
      </c>
      <c r="J17" s="21" t="s">
        <v>37</v>
      </c>
      <c r="K17" s="21" t="s">
        <v>37</v>
      </c>
      <c r="L17" s="15" t="s">
        <v>33</v>
      </c>
    </row>
    <row r="18" spans="1:12" ht="18" customHeight="1">
      <c r="A18" s="7" t="s">
        <v>28</v>
      </c>
      <c r="B18" s="8"/>
      <c r="C18" s="21">
        <v>328067</v>
      </c>
      <c r="D18" s="21">
        <v>153368</v>
      </c>
      <c r="E18" s="21">
        <v>174699</v>
      </c>
      <c r="F18" s="21">
        <v>121115</v>
      </c>
      <c r="G18" s="21">
        <v>55950</v>
      </c>
      <c r="H18" s="21">
        <v>65165</v>
      </c>
      <c r="I18" s="23">
        <f aca="true" t="shared" si="1" ref="I18:K19">F18/C18*100</f>
        <v>36.917763749478006</v>
      </c>
      <c r="J18" s="23">
        <f t="shared" si="1"/>
        <v>36.48088258306817</v>
      </c>
      <c r="K18" s="23">
        <f t="shared" si="1"/>
        <v>37.301301095026304</v>
      </c>
      <c r="L18" s="15" t="s">
        <v>32</v>
      </c>
    </row>
    <row r="19" spans="1:12" ht="18" customHeight="1">
      <c r="A19" s="7" t="s">
        <v>29</v>
      </c>
      <c r="B19" s="8"/>
      <c r="C19" s="21">
        <v>50836</v>
      </c>
      <c r="D19" s="21">
        <v>24313</v>
      </c>
      <c r="E19" s="21">
        <v>26523</v>
      </c>
      <c r="F19" s="21">
        <v>14087</v>
      </c>
      <c r="G19" s="21">
        <v>6678</v>
      </c>
      <c r="H19" s="21">
        <v>7409</v>
      </c>
      <c r="I19" s="23">
        <f t="shared" si="1"/>
        <v>27.710677472657174</v>
      </c>
      <c r="J19" s="23">
        <f t="shared" si="1"/>
        <v>27.46678731542796</v>
      </c>
      <c r="K19" s="23">
        <f t="shared" si="1"/>
        <v>27.934245748972593</v>
      </c>
      <c r="L19" s="15" t="s">
        <v>32</v>
      </c>
    </row>
    <row r="20" spans="1:12" ht="18" customHeight="1">
      <c r="A20" s="7" t="s">
        <v>30</v>
      </c>
      <c r="B20" s="8"/>
      <c r="C20" s="21">
        <v>64019</v>
      </c>
      <c r="D20" s="21">
        <v>30474</v>
      </c>
      <c r="E20" s="21">
        <v>33545</v>
      </c>
      <c r="F20" s="21">
        <v>30082</v>
      </c>
      <c r="G20" s="21">
        <v>14057</v>
      </c>
      <c r="H20" s="21">
        <v>16025</v>
      </c>
      <c r="I20" s="23">
        <f>F20/C20*100</f>
        <v>46.98917508864556</v>
      </c>
      <c r="J20" s="23">
        <f>G20/D20*100</f>
        <v>46.127846688980775</v>
      </c>
      <c r="K20" s="23">
        <f>H20/E20*100</f>
        <v>47.771650022358024</v>
      </c>
      <c r="L20" s="15" t="s">
        <v>31</v>
      </c>
    </row>
    <row r="21" spans="1:12" ht="6" customHeight="1">
      <c r="A21" s="9"/>
      <c r="B21" s="10"/>
      <c r="C21" s="11"/>
      <c r="D21" s="11"/>
      <c r="E21" s="11"/>
      <c r="F21" s="11"/>
      <c r="G21" s="11"/>
      <c r="H21" s="11"/>
      <c r="I21" s="12"/>
      <c r="J21" s="12"/>
      <c r="K21" s="12"/>
      <c r="L21" s="13"/>
    </row>
    <row r="22" ht="15" customHeight="1">
      <c r="A22" s="1" t="s">
        <v>11</v>
      </c>
    </row>
  </sheetData>
  <sheetProtection/>
  <mergeCells count="6">
    <mergeCell ref="A6:B7"/>
    <mergeCell ref="L6:L7"/>
    <mergeCell ref="E2:J2"/>
    <mergeCell ref="C6:E6"/>
    <mergeCell ref="F6:H6"/>
    <mergeCell ref="I6:K6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&amp;R&amp;"ＭＳ ゴシック,標準"&amp;8第１６章  公務員・選挙      365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2015-03-25T03:13:06Z</dcterms:created>
  <dcterms:modified xsi:type="dcterms:W3CDTF">2019-03-27T06:54:52Z</dcterms:modified>
  <cp:category/>
  <cp:version/>
  <cp:contentType/>
  <cp:contentStatus/>
</cp:coreProperties>
</file>