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activeTab="0"/>
  </bookViews>
  <sheets>
    <sheet name="正誤表" sheetId="1" r:id="rId1"/>
    <sheet name="別紙１" sheetId="2" r:id="rId2"/>
    <sheet name="別紙２" sheetId="3" r:id="rId3"/>
    <sheet name="別紙３" sheetId="4" r:id="rId4"/>
    <sheet name="別紙４" sheetId="5" r:id="rId5"/>
    <sheet name="別紙５" sheetId="6" r:id="rId6"/>
  </sheets>
  <definedNames>
    <definedName name="_xlnm.Print_Area" localSheetId="2">'別紙２'!$A$1:$I$20</definedName>
  </definedNames>
  <calcPr fullCalcOnLoad="1"/>
</workbook>
</file>

<file path=xl/sharedStrings.xml><?xml version="1.0" encoding="utf-8"?>
<sst xmlns="http://schemas.openxmlformats.org/spreadsheetml/2006/main" count="374" uniqueCount="335">
  <si>
    <t>表番号</t>
  </si>
  <si>
    <t>正</t>
  </si>
  <si>
    <t>誤</t>
  </si>
  <si>
    <t>表側</t>
  </si>
  <si>
    <t>表頭</t>
  </si>
  <si>
    <t>冊子でのページ</t>
  </si>
  <si>
    <t>正誤表掲載日</t>
  </si>
  <si>
    <t>目次Ⅳ</t>
  </si>
  <si>
    <r>
      <t>正）特</t>
    </r>
    <r>
      <rPr>
        <u val="single"/>
        <sz val="9"/>
        <rFont val="ＭＳ 明朝"/>
        <family val="1"/>
      </rPr>
      <t>定</t>
    </r>
    <r>
      <rPr>
        <sz val="9"/>
        <rFont val="ＭＳ 明朝"/>
        <family val="1"/>
      </rPr>
      <t>サービス産業における事業所数、従業者数及び年間売上高
誤）特</t>
    </r>
    <r>
      <rPr>
        <u val="single"/>
        <sz val="9"/>
        <rFont val="ＭＳ 明朝"/>
        <family val="1"/>
      </rPr>
      <t>性</t>
    </r>
    <r>
      <rPr>
        <sz val="9"/>
        <rFont val="ＭＳ 明朝"/>
        <family val="1"/>
      </rPr>
      <t>サービス産業における事業所数、従業者数及び年間売上高</t>
    </r>
  </si>
  <si>
    <t>平成17年</t>
  </si>
  <si>
    <t>織物
なっ染</t>
  </si>
  <si>
    <t>ニット生地
精錬・漂白</t>
  </si>
  <si>
    <t>第12章
第２表</t>
  </si>
  <si>
    <t>第13章
第５表</t>
  </si>
  <si>
    <t>第８章
第10表</t>
  </si>
  <si>
    <t>第９章
第15表</t>
  </si>
  <si>
    <t>年表示</t>
  </si>
  <si>
    <t>平成14年</t>
  </si>
  <si>
    <t>平成13年</t>
  </si>
  <si>
    <t>平成15年</t>
  </si>
  <si>
    <t>平成16年</t>
  </si>
  <si>
    <t>第22章
第２表</t>
  </si>
  <si>
    <t>第１５表</t>
  </si>
  <si>
    <t>欠落</t>
  </si>
  <si>
    <t>第20章
第15表</t>
  </si>
  <si>
    <t>第23章
第29表</t>
  </si>
  <si>
    <t>平成17年度</t>
  </si>
  <si>
    <t>大阪市</t>
  </si>
  <si>
    <t>頭注追加　３）平成15年、平成16年の販売額には、その他出荷高が含まれている。</t>
  </si>
  <si>
    <t>平成１８年度大阪府統計年鑑　正誤表</t>
  </si>
  <si>
    <t>ばい煙
工場・事業場数</t>
  </si>
  <si>
    <t>第20章
第11表</t>
  </si>
  <si>
    <t>第14章
第５表</t>
  </si>
  <si>
    <t>288-289</t>
  </si>
  <si>
    <t xml:space="preserve">          第 ２ 表</t>
  </si>
  <si>
    <t xml:space="preserve"> 市区町村別卸売・小売業の事業所数、</t>
  </si>
  <si>
    <t>従業者数、年間販売額及び売場面積</t>
  </si>
  <si>
    <t>１)平成９、14、16年については６月１日現在、平成６、11年は７月１日現在の調査による。ただし、年間商品販売額は平成９年調査までは調査日前１年間の</t>
  </si>
  <si>
    <t xml:space="preserve">  数値、平成11年調査以降については調査日の前年４月１日から１年間の数値である。</t>
  </si>
  <si>
    <t>市  区  町  村</t>
  </si>
  <si>
    <t>総                            数</t>
  </si>
  <si>
    <t>卸              売              業</t>
  </si>
  <si>
    <t>小                        売                         業</t>
  </si>
  <si>
    <t>事　業　所  数</t>
  </si>
  <si>
    <t>従  業  者  数</t>
  </si>
  <si>
    <t>年 間 商 品 販 売 額</t>
  </si>
  <si>
    <t>売  場  面  積</t>
  </si>
  <si>
    <t>人</t>
  </si>
  <si>
    <t>百万円</t>
  </si>
  <si>
    <t>㎡</t>
  </si>
  <si>
    <t>　　平 成  ６  年</t>
  </si>
  <si>
    <r>
      <t xml:space="preserve">   </t>
    </r>
    <r>
      <rPr>
        <sz val="11"/>
        <rFont val="ＭＳ Ｐゴシック"/>
        <family val="3"/>
      </rPr>
      <t xml:space="preserve"> </t>
    </r>
    <r>
      <rPr>
        <sz val="11"/>
        <rFont val="ＭＳ 明朝"/>
        <family val="1"/>
      </rPr>
      <t xml:space="preserve">　 ９     </t>
    </r>
    <r>
      <rPr>
        <sz val="11"/>
        <rFont val="ＭＳ Ｐゴシック"/>
        <family val="3"/>
      </rPr>
      <t xml:space="preserve"> </t>
    </r>
    <r>
      <rPr>
        <sz val="11"/>
        <rFont val="ＭＳ 明朝"/>
        <family val="1"/>
      </rPr>
      <t xml:space="preserve">       </t>
    </r>
  </si>
  <si>
    <r>
      <t xml:space="preserve">   </t>
    </r>
    <r>
      <rPr>
        <sz val="11"/>
        <rFont val="ＭＳ Ｐゴシック"/>
        <family val="3"/>
      </rPr>
      <t xml:space="preserve"> </t>
    </r>
    <r>
      <rPr>
        <sz val="11"/>
        <rFont val="ＭＳ 明朝"/>
        <family val="1"/>
      </rPr>
      <t xml:space="preserve">　 １１     </t>
    </r>
    <r>
      <rPr>
        <sz val="11"/>
        <rFont val="ＭＳ Ｐゴシック"/>
        <family val="3"/>
      </rPr>
      <t xml:space="preserve"> </t>
    </r>
    <r>
      <rPr>
        <sz val="11"/>
        <rFont val="ＭＳ 明朝"/>
        <family val="1"/>
      </rPr>
      <t xml:space="preserve">       </t>
    </r>
  </si>
  <si>
    <r>
      <t xml:space="preserve">   </t>
    </r>
    <r>
      <rPr>
        <sz val="11"/>
        <rFont val="ＭＳ Ｐゴシック"/>
        <family val="3"/>
      </rPr>
      <t xml:space="preserve"> </t>
    </r>
    <r>
      <rPr>
        <sz val="11"/>
        <rFont val="ＭＳ 明朝"/>
        <family val="1"/>
      </rPr>
      <t xml:space="preserve">　 １４     </t>
    </r>
    <r>
      <rPr>
        <sz val="11"/>
        <rFont val="ＭＳ Ｐゴシック"/>
        <family val="3"/>
      </rPr>
      <t xml:space="preserve"> </t>
    </r>
    <r>
      <rPr>
        <sz val="11"/>
        <rFont val="ＭＳ 明朝"/>
        <family val="1"/>
      </rPr>
      <t xml:space="preserve">       </t>
    </r>
  </si>
  <si>
    <t>　　平 成 １６ 年</t>
  </si>
  <si>
    <t>大阪市地域</t>
  </si>
  <si>
    <t>三島地域</t>
  </si>
  <si>
    <t>豊能地域</t>
  </si>
  <si>
    <t>北河内地域</t>
  </si>
  <si>
    <t>中河内地域</t>
  </si>
  <si>
    <t>南河内地域</t>
  </si>
  <si>
    <t>泉北地域</t>
  </si>
  <si>
    <t>泉南地域</t>
  </si>
  <si>
    <t>大阪市</t>
  </si>
  <si>
    <t>都島区</t>
  </si>
  <si>
    <t>福島区</t>
  </si>
  <si>
    <t>此花区</t>
  </si>
  <si>
    <t>西区</t>
  </si>
  <si>
    <t>港区</t>
  </si>
  <si>
    <t>大正区</t>
  </si>
  <si>
    <t>天王寺区</t>
  </si>
  <si>
    <t>浪速区</t>
  </si>
  <si>
    <t>西淀川区</t>
  </si>
  <si>
    <t>東淀川区</t>
  </si>
  <si>
    <t>東成区</t>
  </si>
  <si>
    <t>生野区</t>
  </si>
  <si>
    <t>旭区</t>
  </si>
  <si>
    <t>城東区</t>
  </si>
  <si>
    <t>阿倍野区</t>
  </si>
  <si>
    <t>住吉区</t>
  </si>
  <si>
    <t>東住吉区</t>
  </si>
  <si>
    <t>西成区</t>
  </si>
  <si>
    <t>淀川区</t>
  </si>
  <si>
    <t>鶴見区</t>
  </si>
  <si>
    <t>住之江区</t>
  </si>
  <si>
    <t>平野区</t>
  </si>
  <si>
    <t>北区</t>
  </si>
  <si>
    <t>中央区</t>
  </si>
  <si>
    <t xml:space="preserve">  資  料    大阪府総務部統計課「大阪の商業（商業統計調査結果表）」</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</si>
  <si>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</si>
  <si>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</si>
  <si>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</si>
  <si>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</si>
  <si>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</si>
  <si>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</si>
  <si>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</si>
  <si>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</si>
  <si>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</si>
  <si>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</si>
  <si>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</si>
  <si>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</si>
  <si>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</si>
  <si>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</si>
  <si>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</si>
  <si>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</si>
  <si>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</si>
  <si>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</si>
  <si>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</si>
  <si>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</si>
  <si>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</si>
  <si>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</si>
  <si>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</si>
  <si>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</si>
  <si>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</si>
  <si>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</si>
  <si>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</si>
  <si>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</si>
  <si>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</si>
  <si>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</si>
  <si>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</si>
  <si>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</si>
  <si>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</si>
  <si>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</si>
  <si>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</si>
  <si>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</si>
  <si>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</si>
  <si>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</si>
  <si>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</si>
  <si>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</si>
  <si>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</si>
  <si>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（２） 給 付 件 数 ・ 金 額</t>
  </si>
  <si>
    <t xml:space="preserve">        １）老人保健対象者は除く。ただし、「その他の保険給付金」は老健分を含む。</t>
  </si>
  <si>
    <t>給   付   区   分</t>
  </si>
  <si>
    <t>件                            数</t>
  </si>
  <si>
    <t>金                              額</t>
  </si>
  <si>
    <t>平成１５年度</t>
  </si>
  <si>
    <t>平成１６年度</t>
  </si>
  <si>
    <t>平成１７年度</t>
  </si>
  <si>
    <t>件</t>
  </si>
  <si>
    <t>千円</t>
  </si>
  <si>
    <r>
      <t xml:space="preserve">総 </t>
    </r>
    <r>
      <rPr>
        <sz val="11"/>
        <rFont val="ＭＳ Ｐゴシック"/>
        <family val="3"/>
      </rPr>
      <t xml:space="preserve">    </t>
    </r>
    <r>
      <rPr>
        <sz val="11"/>
        <rFont val="ＭＳ 明朝"/>
        <family val="1"/>
      </rPr>
      <t>数</t>
    </r>
  </si>
  <si>
    <t>療養の給付</t>
  </si>
  <si>
    <t>一般診療</t>
  </si>
  <si>
    <t xml:space="preserve">入     院  </t>
  </si>
  <si>
    <t>-</t>
  </si>
  <si>
    <t>-</t>
  </si>
  <si>
    <t>入  院  外</t>
  </si>
  <si>
    <t>歯    科     診    療</t>
  </si>
  <si>
    <t>薬   剤   支   給  等</t>
  </si>
  <si>
    <t>療養費</t>
  </si>
  <si>
    <t>その他の保険給付</t>
  </si>
  <si>
    <t>出産育児給付</t>
  </si>
  <si>
    <t>葬祭費の給付</t>
  </si>
  <si>
    <t>その他</t>
  </si>
  <si>
    <t>高額療養費</t>
  </si>
  <si>
    <t xml:space="preserve">  資  料    大阪府健康福祉部国民健康保険課</t>
  </si>
  <si>
    <t xml:space="preserve"> </t>
  </si>
  <si>
    <t xml:space="preserve">          第１５表</t>
  </si>
  <si>
    <t xml:space="preserve">市   町   村   別   公   営 </t>
  </si>
  <si>
    <t xml:space="preserve"> 住   宅   等   管   理   戸   数</t>
  </si>
  <si>
    <t xml:space="preserve">        </t>
  </si>
  <si>
    <t xml:space="preserve">        １）（ ）内は、すべて内数である。</t>
  </si>
  <si>
    <t xml:space="preserve">        ア）Ａ型を含む。  イ) （ ）内は特定優良賃貸住宅分戸数である。　</t>
  </si>
  <si>
    <t xml:space="preserve">        ａ）三原台単身者住宅は住戸700室を2室1戸として換算した。</t>
  </si>
  <si>
    <t>　　　（各年３月末現在）</t>
  </si>
  <si>
    <t>市  町  村</t>
  </si>
  <si>
    <t>総    数</t>
  </si>
  <si>
    <t>ア）  府  営  住  宅  管  理  戸  数</t>
  </si>
  <si>
    <t>市  町  村  営  住  宅  管  理  戸  数</t>
  </si>
  <si>
    <t xml:space="preserve"> </t>
  </si>
  <si>
    <t>ＵＲ都市機構</t>
  </si>
  <si>
    <t>総     数</t>
  </si>
  <si>
    <t>木  造</t>
  </si>
  <si>
    <t>簡  耐</t>
  </si>
  <si>
    <t>中  耐</t>
  </si>
  <si>
    <t>高  層</t>
  </si>
  <si>
    <t>特定公共</t>
  </si>
  <si>
    <t>木　造</t>
  </si>
  <si>
    <t>準耐火</t>
  </si>
  <si>
    <t>低　耐</t>
  </si>
  <si>
    <t>イ）住宅供給公社</t>
  </si>
  <si>
    <t>賃貸住宅</t>
  </si>
  <si>
    <t>戸</t>
  </si>
  <si>
    <t>平成１４年</t>
  </si>
  <si>
    <t>(10 679)</t>
  </si>
  <si>
    <r>
      <t xml:space="preserve">   </t>
    </r>
    <r>
      <rPr>
        <sz val="11"/>
        <rFont val="ＭＳ Ｐゴシック"/>
        <family val="3"/>
      </rPr>
      <t xml:space="preserve"> １５</t>
    </r>
  </si>
  <si>
    <t>(10 931)</t>
  </si>
  <si>
    <r>
      <t xml:space="preserve">   </t>
    </r>
    <r>
      <rPr>
        <sz val="11"/>
        <rFont val="ＭＳ Ｐゴシック"/>
        <family val="3"/>
      </rPr>
      <t xml:space="preserve"> １６</t>
    </r>
  </si>
  <si>
    <t>(10 930)</t>
  </si>
  <si>
    <r>
      <t xml:space="preserve">    １７</t>
    </r>
  </si>
  <si>
    <t>(10 974)</t>
  </si>
  <si>
    <t>平成１８年</t>
  </si>
  <si>
    <t>三島地域</t>
  </si>
  <si>
    <t>豊能地域</t>
  </si>
  <si>
    <t>北河内地域</t>
  </si>
  <si>
    <t>中河内地域</t>
  </si>
  <si>
    <t>泉北地域</t>
  </si>
  <si>
    <t>泉南地域</t>
  </si>
  <si>
    <t>東大阪市</t>
  </si>
  <si>
    <t xml:space="preserve">  資  料    大阪府住宅まちづくり部居住企画課、住宅経営室住宅管理課、大阪府住宅供給公社、大阪市住宅供給公社、UR都市機構西日本支社</t>
  </si>
  <si>
    <t xml:space="preserve">          第 ５ 表</t>
  </si>
  <si>
    <t xml:space="preserve">大    阪    銀    行    協    会 </t>
  </si>
  <si>
    <t xml:space="preserve"> 社    員　   銀    行  　 諸    勘    定</t>
  </si>
  <si>
    <t xml:space="preserve">        １）国内に本店を有する銀行の大阪府下における本店並びに支店に関するもので、日本銀行、日本政策投資銀行、外国銀行を除く。</t>
  </si>
  <si>
    <t xml:space="preserve">        ア）店舗数には出張所は含まない。　イ）当座預金・普通預金・貯蓄預金・通知預金の合計である。</t>
  </si>
  <si>
    <t xml:space="preserve">        ウ）定期預金・定期積金の合計である。　エ）納税準備預金・非居住者円預金・その他の預金の合計である。</t>
  </si>
  <si>
    <r>
      <t>ア)銀</t>
    </r>
    <r>
      <rPr>
        <sz val="11"/>
        <rFont val="ＭＳ Ｐゴシック"/>
        <family val="3"/>
      </rPr>
      <t>　　　</t>
    </r>
    <r>
      <rPr>
        <sz val="11"/>
        <rFont val="ＭＳ 明朝"/>
        <family val="1"/>
      </rPr>
      <t>行</t>
    </r>
  </si>
  <si>
    <t>預                        金</t>
  </si>
  <si>
    <t>譲 渡 性</t>
  </si>
  <si>
    <t>コールマネー</t>
  </si>
  <si>
    <t>貸              出              金</t>
  </si>
  <si>
    <t>コールローン</t>
  </si>
  <si>
    <t>現      金</t>
  </si>
  <si>
    <t>年   月</t>
  </si>
  <si>
    <t>総      額</t>
  </si>
  <si>
    <t>イ)要求払預金</t>
  </si>
  <si>
    <t>ウ)定期性預金</t>
  </si>
  <si>
    <t>エ)その他預金</t>
  </si>
  <si>
    <t>借 用 金</t>
  </si>
  <si>
    <t>総       額</t>
  </si>
  <si>
    <t>手 形 貸 付</t>
  </si>
  <si>
    <t>証 書 貸 付</t>
  </si>
  <si>
    <t>当 座 貸 越</t>
  </si>
  <si>
    <t>割 引 手 形</t>
  </si>
  <si>
    <t>有 価 証 券</t>
  </si>
  <si>
    <t>うち小切手</t>
  </si>
  <si>
    <r>
      <t>　　</t>
    </r>
    <r>
      <rPr>
        <sz val="11"/>
        <rFont val="ＭＳ 明朝"/>
        <family val="1"/>
      </rPr>
      <t>店　舗　数</t>
    </r>
  </si>
  <si>
    <t>預    金</t>
  </si>
  <si>
    <t xml:space="preserve"> ・売渡手形</t>
  </si>
  <si>
    <t xml:space="preserve"> ･買入手形</t>
  </si>
  <si>
    <t>預  け  金</t>
  </si>
  <si>
    <t>　　 ・手形</t>
  </si>
  <si>
    <t>店</t>
  </si>
  <si>
    <t>億円</t>
  </si>
  <si>
    <r>
      <t>平 成</t>
    </r>
    <r>
      <rPr>
        <sz val="11"/>
        <rFont val="ＭＳ Ｐゴシック"/>
        <family val="3"/>
      </rPr>
      <t xml:space="preserve"> １３</t>
    </r>
    <r>
      <rPr>
        <sz val="11"/>
        <rFont val="ＭＳ 明朝"/>
        <family val="1"/>
      </rPr>
      <t xml:space="preserve"> 年</t>
    </r>
  </si>
  <si>
    <r>
      <t xml:space="preserve">   </t>
    </r>
    <r>
      <rPr>
        <sz val="11"/>
        <rFont val="ＭＳ 明朝"/>
        <family val="1"/>
      </rPr>
      <t>１４</t>
    </r>
  </si>
  <si>
    <r>
      <t xml:space="preserve">   </t>
    </r>
    <r>
      <rPr>
        <sz val="11"/>
        <rFont val="ＭＳ 明朝"/>
        <family val="1"/>
      </rPr>
      <t>１５</t>
    </r>
  </si>
  <si>
    <r>
      <t xml:space="preserve">   </t>
    </r>
    <r>
      <rPr>
        <sz val="11"/>
        <rFont val="ＭＳ 明朝"/>
        <family val="1"/>
      </rPr>
      <t>１６</t>
    </r>
  </si>
  <si>
    <t>平 成 １７ 年</t>
  </si>
  <si>
    <r>
      <t xml:space="preserve">  </t>
    </r>
    <r>
      <rPr>
        <sz val="11"/>
        <rFont val="ＭＳ Ｐゴシック"/>
        <family val="3"/>
      </rPr>
      <t xml:space="preserve"> </t>
    </r>
    <r>
      <rPr>
        <sz val="11"/>
        <rFont val="ＭＳ 明朝"/>
        <family val="1"/>
      </rPr>
      <t>１７年１月</t>
    </r>
  </si>
  <si>
    <t xml:space="preserve">        ２　</t>
  </si>
  <si>
    <t xml:space="preserve">        ３　</t>
  </si>
  <si>
    <t xml:space="preserve">        ４　</t>
  </si>
  <si>
    <t xml:space="preserve">        ５　</t>
  </si>
  <si>
    <t xml:space="preserve">        ６　</t>
  </si>
  <si>
    <t xml:space="preserve">        ７　</t>
  </si>
  <si>
    <t xml:space="preserve">        ８　</t>
  </si>
  <si>
    <t xml:space="preserve">        ９　</t>
  </si>
  <si>
    <t xml:space="preserve">       １０　</t>
  </si>
  <si>
    <t xml:space="preserve">       １１　</t>
  </si>
  <si>
    <t xml:space="preserve">       １２　</t>
  </si>
  <si>
    <t xml:space="preserve">  資  料    (社)大阪銀行協会</t>
  </si>
  <si>
    <t>（各年又は月末現在）</t>
  </si>
  <si>
    <t>別紙４のとおり（修正部分はセルを黄色に着色しています）</t>
  </si>
  <si>
    <t>別紙３のとおり（修正部分はセルを黄色に着色しています）</t>
  </si>
  <si>
    <t>（下記の修正個所は当HP内のPDF、Excelファイルでは修正済みです。）</t>
  </si>
  <si>
    <t>別紙１のとおり（修正部分はセルを黄色に着色しています）</t>
  </si>
  <si>
    <t>「(2)給付件数・金額」について別紙２のとおり（表全体を差替え）</t>
  </si>
  <si>
    <t>第８章
第11表</t>
  </si>
  <si>
    <t xml:space="preserve">          第３１表</t>
  </si>
  <si>
    <t xml:space="preserve">        ウ) 各年度末における加入電話契約数の合計である。なお、都道府県は料金区域による区分のため、行政区分のものとは必ずそも一致しない。</t>
  </si>
  <si>
    <t xml:space="preserve">        エ）内国引受郵便物数は、年賀郵便物、選挙郵便物を除いた数値である。</t>
  </si>
  <si>
    <t>都 道 府 県</t>
  </si>
  <si>
    <t>ｲ)自 動 車 数</t>
  </si>
  <si>
    <t>自動車輸送貨物</t>
  </si>
  <si>
    <t>営業倉庫年間入庫量</t>
  </si>
  <si>
    <t>ｳ)開通加入電話数</t>
  </si>
  <si>
    <t>ｴ)内国引受郵便物数</t>
  </si>
  <si>
    <t>km</t>
  </si>
  <si>
    <t>台</t>
  </si>
  <si>
    <t>千ｔ</t>
  </si>
  <si>
    <t>千回線</t>
  </si>
  <si>
    <t>千通</t>
  </si>
  <si>
    <t>　  　１４</t>
  </si>
  <si>
    <t>　  　１５</t>
  </si>
  <si>
    <t>　  　１６</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</si>
  <si>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</si>
  <si>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</si>
  <si>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</si>
  <si>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</si>
  <si>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</si>
  <si>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</si>
  <si>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</si>
  <si>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</si>
  <si>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</si>
  <si>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</si>
  <si>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</si>
  <si>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</si>
  <si>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</si>
  <si>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</si>
  <si>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</si>
  <si>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</si>
  <si>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</si>
  <si>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</si>
  <si>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</si>
  <si>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</si>
  <si>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</si>
  <si>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</si>
  <si>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</si>
  <si>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</si>
  <si>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</si>
  <si>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</si>
  <si>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</si>
  <si>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</si>
  <si>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</si>
  <si>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</si>
  <si>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</si>
  <si>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</si>
  <si>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</si>
  <si>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</si>
  <si>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</si>
  <si>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</si>
  <si>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</si>
  <si>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</si>
  <si>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</si>
  <si>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</si>
  <si>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</si>
  <si>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</si>
  <si>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</si>
  <si>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</si>
  <si>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</si>
  <si>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</si>
  <si>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</si>
  <si>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</si>
  <si>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 xml:space="preserve">  資  料</t>
    </r>
    <r>
      <rPr>
        <sz val="11"/>
        <rFont val="ＭＳ Ｐゴシック"/>
        <family val="3"/>
      </rPr>
      <t xml:space="preserve">   </t>
    </r>
    <r>
      <rPr>
        <sz val="11"/>
        <rFont val="ＭＳ Ｐゴシック"/>
        <family val="3"/>
      </rPr>
      <t>国土交通省道路局「道路統計年報」、</t>
    </r>
    <r>
      <rPr>
        <sz val="11"/>
        <rFont val="ＭＳ Ｐゴシック"/>
        <family val="3"/>
      </rPr>
      <t>(財)自動車検査登録協力会「自動車保有車両数｣、</t>
    </r>
    <r>
      <rPr>
        <sz val="11"/>
        <rFont val="ＭＳ Ｐゴシック"/>
        <family val="3"/>
      </rPr>
      <t>国土交通省総合政策局「陸運統計要覧」、</t>
    </r>
  </si>
  <si>
    <r>
      <t xml:space="preserve">  　　　</t>
    </r>
    <r>
      <rPr>
        <sz val="11"/>
        <rFont val="ＭＳ Ｐゴシック"/>
        <family val="3"/>
      </rPr>
      <t xml:space="preserve">   総務省総合通信基盤局電気通信事業部料金サービス課、日本</t>
    </r>
    <r>
      <rPr>
        <sz val="11"/>
        <rFont val="ＭＳ Ｐゴシック"/>
        <family val="3"/>
      </rPr>
      <t>郵政公社統計データ</t>
    </r>
  </si>
  <si>
    <t>平成１７年度</t>
  </si>
  <si>
    <t>都道府県別道路実延長、自動車数、開通電話数等</t>
  </si>
  <si>
    <t xml:space="preserve">        １）自動車輸送貨物及び営業倉庫年間入庫量は平成１６年度の数値である。</t>
  </si>
  <si>
    <t xml:space="preserve">        ア) 各年度4月1日現在で、規格改良済と未改良の合計である。</t>
  </si>
  <si>
    <t xml:space="preserve">        イ) 各年度末現在の登録車両数で、トラック、バス、乗用車、特種用途車、大型特殊車数の合計である。</t>
  </si>
  <si>
    <r>
      <t>ｱ</t>
    </r>
    <r>
      <rPr>
        <sz val="11"/>
        <rFont val="ＭＳ Ｐゴシック"/>
        <family val="3"/>
      </rPr>
      <t>)</t>
    </r>
    <r>
      <rPr>
        <sz val="11"/>
        <rFont val="ＭＳ Ｐゴシック"/>
        <family val="3"/>
      </rPr>
      <t>道路の実延長</t>
    </r>
  </si>
  <si>
    <t>平成１３年度</t>
  </si>
  <si>
    <t>第11章
第31表</t>
  </si>
  <si>
    <t>別紙５のとおり（修正部分はセルを黄色に着色しています）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</si>
</sst>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numFmt numFmtId="178" formatCode="#\ ###\ ##0;[Red]\-#\ ##0"/>
    <numFmt numFmtId="179" formatCode="###\ ###\ ##0"/>
    <numFmt numFmtId="180" formatCode="##\ ###\ ###\ ###;##\ ###\ ###\ ###;\-"/>
    <numFmt numFmtId="181" formatCode="###\ ###\ ##0;;"/>
    <numFmt numFmtId="182" formatCode="###\ ###\ ##0;;&quot;-&quot;"/>
    <numFmt numFmtId="183" formatCode="#\ ###\ ##0;[Red]&quot;△&quot;#\ ##0;&quot;－&quot;"/>
    <numFmt numFmtId="184" formatCode="\(\ #\ ###\ ##0\)"/>
    <numFmt numFmtId="185" formatCode="#\ ###\ ##0;[Red]&quot;△&quot;#\ ##0;"/>
    <numFmt numFmtId="186" formatCode="\(#\ ###\ ###\)"/>
    <numFmt numFmtId="187" formatCode="\(\ #\ ###\ ###\)"/>
    <numFmt numFmtId="188" formatCode="\(#\ ###\ ##0\)"/>
    <numFmt numFmtId="189" formatCode="\(\ \ #\ ###\ ##0\)"/>
    <numFmt numFmtId="190" formatCode="\(\ \ \ #\ ###\ ##0\)"/>
    <numFmt numFmtId="191" formatCode="#\ ###\ ##0;&quot;△&quot;#\ ###\ ##0"/>
    <numFmt numFmtId="192" formatCode="#\ ###\ ##0"/>
    <numFmt numFmtId="193" formatCode="###\ ###\ ##0.0"/>
  </numFmts>
  <fonts count="54">
    <font>
      <sz val="11"/>
      <name val="ＭＳ Ｐゴシック"/>
      <family val="3"/>
    </font>
    <font>
      <sz val="6"/>
      <name val="ＭＳ Ｐゴシック"/>
      <family val="3"/>
    </font>
    <font>
      <sz val="9"/>
      <name val="ＭＳ 明朝"/>
      <family val="1"/>
    </font>
    <font>
      <u val="single"/>
      <sz val="9"/>
      <name val="ＭＳ 明朝"/>
      <family val="1"/>
    </font>
    <font>
      <sz val="11"/>
      <name val="明朝"/>
      <family val="1"/>
    </font>
    <font>
      <sz val="14"/>
      <name val="ＭＳ 明朝"/>
      <family val="1"/>
    </font>
    <font>
      <sz val="11"/>
      <name val="ＭＳ 明朝"/>
      <family val="1"/>
    </font>
    <font>
      <sz val="20"/>
      <name val="ＭＳ 明朝"/>
      <family val="1"/>
    </font>
    <font>
      <sz val="6"/>
      <name val="ＭＳ Ｐ明朝"/>
      <family val="1"/>
    </font>
    <font>
      <sz val="10"/>
      <name val="ＭＳ 明朝"/>
      <family val="1"/>
    </font>
    <font>
      <sz val="11"/>
      <name val="ＭＳ ゴシック"/>
      <family val="3"/>
    </font>
    <font>
      <b/>
      <sz val="14"/>
      <name val="ＭＳ ゴシック"/>
      <family val="3"/>
    </font>
    <font>
      <sz val="11"/>
      <color indexed="10"/>
      <name val="ＭＳ 明朝"/>
      <family val="1"/>
    </font>
    <font>
      <b/>
      <sz val="11"/>
      <name val="ＭＳ ゴシック"/>
      <family val="3"/>
    </font>
    <font>
      <b/>
      <sz val="11"/>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style="thin"/>
      <top>
        <color indexed="63"/>
      </top>
      <bottom>
        <color indexed="63"/>
      </bottom>
    </border>
    <border>
      <left style="medium"/>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color indexed="63"/>
      </bottom>
    </border>
    <border>
      <left style="medium"/>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medium"/>
      <top>
        <color indexed="63"/>
      </top>
      <bottom style="medium"/>
    </border>
    <border>
      <left style="medium"/>
      <right style="thin"/>
      <top>
        <color indexed="63"/>
      </top>
      <bottom style="medium"/>
    </border>
    <border>
      <left style="thin"/>
      <right>
        <color indexed="63"/>
      </right>
      <top style="medium"/>
      <bottom style="thin"/>
    </border>
    <border>
      <left style="medium"/>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6"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34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177"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179" fontId="5" fillId="0" borderId="0" xfId="62" applyNumberFormat="1" applyFont="1" applyAlignment="1" quotePrefix="1">
      <alignment horizontal="left" vertical="center"/>
      <protection/>
    </xf>
    <xf numFmtId="179" fontId="4" fillId="0" borderId="0" xfId="62" applyNumberFormat="1">
      <alignment/>
      <protection/>
    </xf>
    <xf numFmtId="179" fontId="6" fillId="0" borderId="0" xfId="62" applyNumberFormat="1" applyFont="1">
      <alignment/>
      <protection/>
    </xf>
    <xf numFmtId="0" fontId="4" fillId="0" borderId="0" xfId="62">
      <alignment/>
      <protection/>
    </xf>
    <xf numFmtId="179" fontId="7" fillId="0" borderId="0" xfId="62" applyNumberFormat="1" applyFont="1" applyAlignment="1" quotePrefix="1">
      <alignment horizontal="right"/>
      <protection/>
    </xf>
    <xf numFmtId="179" fontId="7" fillId="0" borderId="0" xfId="62" applyNumberFormat="1" applyFont="1" applyAlignment="1" quotePrefix="1">
      <alignment horizontal="left"/>
      <protection/>
    </xf>
    <xf numFmtId="3" fontId="9" fillId="0" borderId="0" xfId="62" applyNumberFormat="1" applyFont="1" applyAlignment="1" quotePrefix="1">
      <alignment horizontal="left" vertical="top"/>
      <protection/>
    </xf>
    <xf numFmtId="179" fontId="9" fillId="0" borderId="0" xfId="62" applyNumberFormat="1" applyFont="1" applyAlignment="1">
      <alignment vertical="top"/>
      <protection/>
    </xf>
    <xf numFmtId="179" fontId="4" fillId="0" borderId="0" xfId="62" applyNumberFormat="1" applyAlignment="1">
      <alignment vertical="top"/>
      <protection/>
    </xf>
    <xf numFmtId="179" fontId="6" fillId="0" borderId="0" xfId="62" applyNumberFormat="1" applyFont="1" applyAlignment="1">
      <alignment vertical="top"/>
      <protection/>
    </xf>
    <xf numFmtId="179" fontId="9" fillId="0" borderId="25" xfId="62" applyNumberFormat="1" applyFont="1" applyBorder="1" applyAlignment="1">
      <alignment vertical="top"/>
      <protection/>
    </xf>
    <xf numFmtId="179" fontId="6" fillId="0" borderId="25" xfId="62" applyNumberFormat="1" applyFont="1" applyBorder="1" applyAlignment="1">
      <alignment vertical="top"/>
      <protection/>
    </xf>
    <xf numFmtId="179" fontId="6" fillId="0" borderId="26" xfId="62" applyNumberFormat="1" applyFont="1" applyBorder="1" applyAlignment="1">
      <alignment horizontal="centerContinuous" vertical="center"/>
      <protection/>
    </xf>
    <xf numFmtId="179" fontId="6" fillId="0" borderId="22" xfId="62" applyNumberFormat="1" applyFont="1" applyBorder="1" applyAlignment="1">
      <alignment horizontal="centerContinuous" vertical="center"/>
      <protection/>
    </xf>
    <xf numFmtId="179" fontId="6" fillId="0" borderId="26" xfId="62" applyNumberFormat="1" applyFont="1" applyBorder="1" applyAlignment="1" quotePrefix="1">
      <alignment horizontal="center" vertical="center"/>
      <protection/>
    </xf>
    <xf numFmtId="179" fontId="6" fillId="0" borderId="22" xfId="62" applyNumberFormat="1" applyFont="1" applyBorder="1" applyAlignment="1" quotePrefix="1">
      <alignment horizontal="center" vertical="center"/>
      <protection/>
    </xf>
    <xf numFmtId="179" fontId="6" fillId="0" borderId="0" xfId="62" applyNumberFormat="1" applyFont="1" applyBorder="1" applyAlignment="1">
      <alignment horizontal="distributed"/>
      <protection/>
    </xf>
    <xf numFmtId="179" fontId="6" fillId="0" borderId="27" xfId="62" applyNumberFormat="1" applyFont="1" applyBorder="1" applyAlignment="1">
      <alignment horizontal="right"/>
      <protection/>
    </xf>
    <xf numFmtId="179" fontId="6" fillId="0" borderId="0" xfId="62" applyNumberFormat="1" applyFont="1" applyAlignment="1">
      <alignment horizontal="right"/>
      <protection/>
    </xf>
    <xf numFmtId="179" fontId="6" fillId="0" borderId="0" xfId="62" applyNumberFormat="1" applyFont="1" applyBorder="1" applyAlignment="1">
      <alignment horizontal="center" vertical="top"/>
      <protection/>
    </xf>
    <xf numFmtId="179" fontId="6" fillId="0" borderId="0" xfId="62" applyNumberFormat="1" applyFont="1" applyBorder="1" applyAlignment="1">
      <alignment horizontal="distributed" vertical="top"/>
      <protection/>
    </xf>
    <xf numFmtId="179" fontId="6" fillId="0" borderId="28" xfId="62" applyNumberFormat="1" applyFont="1" applyBorder="1" applyAlignment="1">
      <alignment horizontal="right"/>
      <protection/>
    </xf>
    <xf numFmtId="179" fontId="6" fillId="0" borderId="0" xfId="62" applyNumberFormat="1" applyFont="1" applyAlignment="1">
      <alignment horizontal="center"/>
      <protection/>
    </xf>
    <xf numFmtId="179" fontId="10" fillId="0" borderId="0" xfId="62" applyNumberFormat="1" applyFont="1" applyBorder="1" applyAlignment="1">
      <alignment horizontal="center" vertical="top"/>
      <protection/>
    </xf>
    <xf numFmtId="179" fontId="10" fillId="0" borderId="0" xfId="62" applyNumberFormat="1" applyFont="1" applyBorder="1" applyAlignment="1">
      <alignment horizontal="distributed" vertical="top"/>
      <protection/>
    </xf>
    <xf numFmtId="179" fontId="10" fillId="0" borderId="28" xfId="62" applyNumberFormat="1" applyFont="1" applyBorder="1" applyAlignment="1">
      <alignment vertical="center"/>
      <protection/>
    </xf>
    <xf numFmtId="179" fontId="10" fillId="0" borderId="0" xfId="62" applyNumberFormat="1" applyFont="1" applyAlignment="1">
      <alignment vertical="center"/>
      <protection/>
    </xf>
    <xf numFmtId="179" fontId="10" fillId="0" borderId="0" xfId="62" applyNumberFormat="1" applyFont="1">
      <alignment/>
      <protection/>
    </xf>
    <xf numFmtId="179" fontId="4" fillId="0" borderId="0" xfId="62" applyNumberFormat="1" applyBorder="1" applyAlignment="1">
      <alignment horizontal="distributed" vertical="top"/>
      <protection/>
    </xf>
    <xf numFmtId="179" fontId="10" fillId="0" borderId="0" xfId="62" applyNumberFormat="1" applyFont="1" applyAlignment="1">
      <alignment horizontal="right" vertical="center"/>
      <protection/>
    </xf>
    <xf numFmtId="179" fontId="6" fillId="0" borderId="28" xfId="62" applyNumberFormat="1" applyFont="1" applyBorder="1" applyAlignment="1">
      <alignment vertical="center"/>
      <protection/>
    </xf>
    <xf numFmtId="179" fontId="6" fillId="0" borderId="0" xfId="62" applyNumberFormat="1" applyFont="1" applyAlignment="1">
      <alignment vertical="center"/>
      <protection/>
    </xf>
    <xf numFmtId="179" fontId="6" fillId="0" borderId="0" xfId="62" applyNumberFormat="1" applyFont="1" applyAlignment="1">
      <alignment horizontal="right" vertical="center"/>
      <protection/>
    </xf>
    <xf numFmtId="179" fontId="6" fillId="0" borderId="28" xfId="62" applyNumberFormat="1" applyFont="1" applyBorder="1">
      <alignment/>
      <protection/>
    </xf>
    <xf numFmtId="179" fontId="6" fillId="0" borderId="0" xfId="62" applyNumberFormat="1" applyFont="1" applyBorder="1" applyAlignment="1">
      <alignment vertical="center"/>
      <protection/>
    </xf>
    <xf numFmtId="179" fontId="4" fillId="0" borderId="26" xfId="62" applyNumberFormat="1" applyBorder="1" applyAlignment="1">
      <alignment horizontal="distributed" vertical="top"/>
      <protection/>
    </xf>
    <xf numFmtId="179" fontId="6" fillId="0" borderId="29" xfId="62" applyNumberFormat="1" applyFont="1" applyBorder="1" applyAlignment="1">
      <alignment vertical="center"/>
      <protection/>
    </xf>
    <xf numFmtId="179" fontId="6" fillId="0" borderId="26" xfId="62" applyNumberFormat="1" applyFont="1" applyBorder="1" applyAlignment="1">
      <alignment vertical="center"/>
      <protection/>
    </xf>
    <xf numFmtId="3" fontId="4" fillId="0" borderId="0" xfId="62" applyNumberFormat="1" applyBorder="1" applyAlignment="1" quotePrefix="1">
      <alignment horizontal="left"/>
      <protection/>
    </xf>
    <xf numFmtId="179" fontId="6" fillId="0" borderId="0" xfId="62" applyNumberFormat="1" applyFont="1" applyBorder="1" applyAlignment="1">
      <alignment horizontal="right" vertical="center"/>
      <protection/>
    </xf>
    <xf numFmtId="0" fontId="5" fillId="0" borderId="0" xfId="63" applyFont="1" applyFill="1" applyAlignment="1">
      <alignment horizontal="centerContinuous" vertical="center"/>
      <protection/>
    </xf>
    <xf numFmtId="0" fontId="4" fillId="0" borderId="0" xfId="63" applyFont="1" applyFill="1" applyAlignment="1">
      <alignment horizontal="centerContinuous" vertical="center"/>
      <protection/>
    </xf>
    <xf numFmtId="0" fontId="6" fillId="0" borderId="0" xfId="63" applyFont="1" applyFill="1" applyAlignment="1">
      <alignment horizontal="centerContinuous" vertical="center"/>
      <protection/>
    </xf>
    <xf numFmtId="0" fontId="11" fillId="0" borderId="0" xfId="63" applyFont="1" applyFill="1" applyAlignment="1">
      <alignment horizontal="centerContinuous" vertical="center"/>
      <protection/>
    </xf>
    <xf numFmtId="0" fontId="12" fillId="0" borderId="0" xfId="63" applyFont="1" applyFill="1" applyAlignment="1">
      <alignment horizontal="centerContinuous" vertical="center"/>
      <protection/>
    </xf>
    <xf numFmtId="0" fontId="6" fillId="0" borderId="0" xfId="63" applyFont="1" applyFill="1" applyAlignment="1">
      <alignment vertical="center"/>
      <protection/>
    </xf>
    <xf numFmtId="0" fontId="6" fillId="0" borderId="0" xfId="63" applyFill="1">
      <alignment/>
      <protection/>
    </xf>
    <xf numFmtId="0" fontId="9" fillId="0" borderId="25" xfId="63" applyFont="1" applyFill="1" applyBorder="1" applyAlignment="1">
      <alignment horizontal="left" vertical="top"/>
      <protection/>
    </xf>
    <xf numFmtId="0" fontId="6" fillId="0" borderId="25" xfId="63" applyFont="1" applyFill="1" applyBorder="1" applyAlignment="1">
      <alignment vertical="top"/>
      <protection/>
    </xf>
    <xf numFmtId="0" fontId="6" fillId="0" borderId="0" xfId="63" applyFont="1" applyFill="1" applyAlignment="1">
      <alignment vertical="top"/>
      <protection/>
    </xf>
    <xf numFmtId="0" fontId="6" fillId="0" borderId="0" xfId="63" applyFill="1" applyAlignment="1">
      <alignment vertical="top"/>
      <protection/>
    </xf>
    <xf numFmtId="0" fontId="6" fillId="0" borderId="26" xfId="63" applyFont="1" applyFill="1" applyBorder="1" applyAlignment="1">
      <alignment horizontal="centerContinuous" vertical="center"/>
      <protection/>
    </xf>
    <xf numFmtId="0" fontId="6" fillId="0" borderId="22" xfId="63" applyFont="1" applyFill="1" applyBorder="1" applyAlignment="1">
      <alignment horizontal="centerContinuous" vertical="center"/>
      <protection/>
    </xf>
    <xf numFmtId="0" fontId="6" fillId="0" borderId="0" xfId="63" applyFill="1" applyAlignment="1">
      <alignment vertical="center"/>
      <protection/>
    </xf>
    <xf numFmtId="0" fontId="6" fillId="0" borderId="22" xfId="63" applyFont="1" applyFill="1" applyBorder="1" applyAlignment="1">
      <alignment horizontal="distributed" vertical="center"/>
      <protection/>
    </xf>
    <xf numFmtId="0" fontId="10" fillId="0" borderId="22" xfId="63" applyFont="1" applyFill="1" applyBorder="1" applyAlignment="1">
      <alignment horizontal="distributed" vertical="center"/>
      <protection/>
    </xf>
    <xf numFmtId="0" fontId="6" fillId="0" borderId="0" xfId="63" applyFont="1" applyFill="1" applyBorder="1" applyAlignment="1">
      <alignment vertical="center"/>
      <protection/>
    </xf>
    <xf numFmtId="0" fontId="6" fillId="0" borderId="0" xfId="63" applyFont="1" applyFill="1" applyAlignment="1">
      <alignment horizontal="left" vertical="center"/>
      <protection/>
    </xf>
    <xf numFmtId="0" fontId="6" fillId="0" borderId="30" xfId="63" applyFont="1" applyFill="1" applyBorder="1" applyAlignment="1">
      <alignment vertical="center"/>
      <protection/>
    </xf>
    <xf numFmtId="179" fontId="6" fillId="0" borderId="0" xfId="63" applyNumberFormat="1" applyFont="1" applyFill="1" applyAlignment="1">
      <alignment horizontal="right" vertical="center"/>
      <protection/>
    </xf>
    <xf numFmtId="179" fontId="10" fillId="0" borderId="0" xfId="63" applyNumberFormat="1" applyFont="1" applyFill="1" applyAlignment="1">
      <alignment horizontal="right" vertical="center"/>
      <protection/>
    </xf>
    <xf numFmtId="0" fontId="6" fillId="0" borderId="30" xfId="63" applyFont="1" applyFill="1" applyBorder="1" applyAlignment="1">
      <alignment horizontal="distributed" vertical="center"/>
      <protection/>
    </xf>
    <xf numFmtId="181" fontId="10" fillId="0" borderId="0" xfId="63" applyNumberFormat="1" applyFont="1" applyFill="1" applyAlignment="1">
      <alignment horizontal="right" vertical="center"/>
      <protection/>
    </xf>
    <xf numFmtId="0" fontId="13" fillId="0" borderId="0" xfId="63" applyFont="1" applyFill="1" applyAlignment="1">
      <alignment vertical="center"/>
      <protection/>
    </xf>
    <xf numFmtId="0" fontId="6" fillId="0" borderId="30" xfId="63" applyBorder="1" applyAlignment="1">
      <alignment horizontal="distributed"/>
      <protection/>
    </xf>
    <xf numFmtId="0" fontId="14" fillId="0" borderId="0" xfId="63" applyFont="1" applyFill="1" applyAlignment="1">
      <alignment vertical="center"/>
      <protection/>
    </xf>
    <xf numFmtId="0" fontId="6" fillId="0" borderId="0" xfId="63" applyFont="1" applyFill="1">
      <alignment/>
      <protection/>
    </xf>
    <xf numFmtId="182" fontId="10" fillId="0" borderId="0" xfId="63" applyNumberFormat="1" applyFont="1" applyFill="1" applyAlignment="1">
      <alignment horizontal="right" vertical="center"/>
      <protection/>
    </xf>
    <xf numFmtId="179" fontId="10" fillId="0" borderId="0" xfId="63" applyNumberFormat="1" applyFont="1" applyFill="1" applyBorder="1" applyAlignment="1">
      <alignment horizontal="right" vertical="center"/>
      <protection/>
    </xf>
    <xf numFmtId="179" fontId="6" fillId="0" borderId="0" xfId="63" applyNumberFormat="1" applyFont="1" applyFill="1" applyBorder="1" applyAlignment="1">
      <alignment horizontal="right" vertical="center"/>
      <protection/>
    </xf>
    <xf numFmtId="0" fontId="6" fillId="0" borderId="26" xfId="63" applyFont="1" applyFill="1" applyBorder="1" applyAlignment="1">
      <alignment vertical="center"/>
      <protection/>
    </xf>
    <xf numFmtId="0" fontId="6" fillId="0" borderId="22" xfId="63" applyFont="1" applyFill="1" applyBorder="1" applyAlignment="1">
      <alignment vertical="center"/>
      <protection/>
    </xf>
    <xf numFmtId="179" fontId="6" fillId="0" borderId="26" xfId="63" applyNumberFormat="1" applyFont="1" applyFill="1" applyBorder="1" applyAlignment="1">
      <alignment horizontal="right" vertical="center"/>
      <protection/>
    </xf>
    <xf numFmtId="179" fontId="10" fillId="0" borderId="26" xfId="63" applyNumberFormat="1" applyFont="1" applyFill="1" applyBorder="1" applyAlignment="1">
      <alignment horizontal="right" vertical="center"/>
      <protection/>
    </xf>
    <xf numFmtId="0" fontId="6" fillId="0" borderId="0" xfId="63" applyFont="1" applyFill="1" applyAlignment="1">
      <alignment horizontal="left"/>
      <protection/>
    </xf>
    <xf numFmtId="0" fontId="6" fillId="0" borderId="0" xfId="63" applyFont="1" applyFill="1" applyAlignment="1" quotePrefix="1">
      <alignment horizontal="left"/>
      <protection/>
    </xf>
    <xf numFmtId="0" fontId="5" fillId="0" borderId="0" xfId="63" applyFont="1" applyAlignment="1">
      <alignment vertical="center"/>
      <protection/>
    </xf>
    <xf numFmtId="0" fontId="6" fillId="0" borderId="0" xfId="63">
      <alignment/>
      <protection/>
    </xf>
    <xf numFmtId="0" fontId="7" fillId="0" borderId="0" xfId="63" applyFont="1">
      <alignment/>
      <protection/>
    </xf>
    <xf numFmtId="0" fontId="7" fillId="0" borderId="0" xfId="63" applyFont="1" applyAlignment="1">
      <alignment horizontal="right"/>
      <protection/>
    </xf>
    <xf numFmtId="0" fontId="9" fillId="0" borderId="0" xfId="63" applyFont="1" applyAlignment="1">
      <alignment vertical="top"/>
      <protection/>
    </xf>
    <xf numFmtId="0" fontId="6" fillId="0" borderId="0" xfId="63" applyAlignment="1">
      <alignment horizontal="right"/>
      <protection/>
    </xf>
    <xf numFmtId="0" fontId="6" fillId="0" borderId="31" xfId="63" applyBorder="1" applyAlignment="1">
      <alignment horizontal="center" vertical="center"/>
      <protection/>
    </xf>
    <xf numFmtId="0" fontId="6" fillId="0" borderId="32" xfId="63" applyBorder="1">
      <alignment/>
      <protection/>
    </xf>
    <xf numFmtId="0" fontId="6" fillId="0" borderId="33" xfId="63" applyBorder="1" applyAlignment="1">
      <alignment horizontal="left" vertical="center" indent="2"/>
      <protection/>
    </xf>
    <xf numFmtId="0" fontId="6" fillId="0" borderId="33" xfId="63" applyBorder="1" applyAlignment="1">
      <alignment horizontal="centerContinuous" vertical="center"/>
      <protection/>
    </xf>
    <xf numFmtId="0" fontId="6" fillId="0" borderId="33" xfId="63" applyBorder="1" applyAlignment="1">
      <alignment horizontal="left" vertical="center" indent="3"/>
      <protection/>
    </xf>
    <xf numFmtId="0" fontId="6" fillId="0" borderId="33" xfId="63" applyBorder="1" applyAlignment="1">
      <alignment horizontal="centerContinuous"/>
      <protection/>
    </xf>
    <xf numFmtId="0" fontId="6" fillId="0" borderId="32" xfId="63" applyBorder="1" applyAlignment="1">
      <alignment horizontal="center" vertical="center"/>
      <protection/>
    </xf>
    <xf numFmtId="0" fontId="6" fillId="0" borderId="34" xfId="63" applyBorder="1" applyAlignment="1">
      <alignment horizontal="center" vertical="center"/>
      <protection/>
    </xf>
    <xf numFmtId="0" fontId="6" fillId="0" borderId="35" xfId="63" applyBorder="1" applyAlignment="1">
      <alignment horizontal="center" wrapText="1"/>
      <protection/>
    </xf>
    <xf numFmtId="0" fontId="6" fillId="0" borderId="22" xfId="63" applyBorder="1" applyAlignment="1">
      <alignment horizontal="center" vertical="center"/>
      <protection/>
    </xf>
    <xf numFmtId="0" fontId="6" fillId="0" borderId="36" xfId="63" applyBorder="1" applyAlignment="1">
      <alignment horizontal="center" vertical="top" wrapText="1"/>
      <protection/>
    </xf>
    <xf numFmtId="0" fontId="6" fillId="0" borderId="26" xfId="63" applyBorder="1" applyAlignment="1">
      <alignment horizontal="center" vertical="center"/>
      <protection/>
    </xf>
    <xf numFmtId="0" fontId="6" fillId="0" borderId="29" xfId="63" applyBorder="1" applyAlignment="1">
      <alignment horizontal="center" vertical="center"/>
      <protection/>
    </xf>
    <xf numFmtId="0" fontId="6" fillId="0" borderId="30" xfId="63" applyBorder="1">
      <alignment/>
      <protection/>
    </xf>
    <xf numFmtId="38" fontId="6" fillId="0" borderId="30" xfId="51" applyFont="1" applyBorder="1" applyAlignment="1">
      <alignment horizontal="distributed"/>
    </xf>
    <xf numFmtId="183" fontId="6" fillId="0" borderId="0" xfId="51" applyNumberFormat="1" applyFont="1" applyAlignment="1">
      <alignment/>
    </xf>
    <xf numFmtId="183" fontId="6" fillId="0" borderId="0" xfId="51" applyNumberFormat="1" applyFont="1" applyFill="1" applyAlignment="1">
      <alignment/>
    </xf>
    <xf numFmtId="0" fontId="6" fillId="0" borderId="0" xfId="63" applyFont="1">
      <alignment/>
      <protection/>
    </xf>
    <xf numFmtId="184" fontId="6" fillId="0" borderId="0" xfId="63" applyNumberFormat="1" applyFont="1" applyAlignment="1" quotePrefix="1">
      <alignment horizontal="right"/>
      <protection/>
    </xf>
    <xf numFmtId="38" fontId="6" fillId="0" borderId="0" xfId="51" applyAlignment="1">
      <alignment/>
    </xf>
    <xf numFmtId="49" fontId="6" fillId="0" borderId="30" xfId="63" applyNumberFormat="1" applyFont="1" applyBorder="1" applyAlignment="1">
      <alignment horizontal="center"/>
      <protection/>
    </xf>
    <xf numFmtId="183" fontId="6" fillId="0" borderId="0" xfId="51" applyNumberFormat="1" applyFont="1" applyBorder="1" applyAlignment="1">
      <alignment/>
    </xf>
    <xf numFmtId="183" fontId="6" fillId="0" borderId="0" xfId="51" applyNumberFormat="1" applyFont="1" applyBorder="1" applyAlignment="1">
      <alignment/>
    </xf>
    <xf numFmtId="183" fontId="6" fillId="0" borderId="0" xfId="63" applyNumberFormat="1" applyFont="1">
      <alignment/>
      <protection/>
    </xf>
    <xf numFmtId="183" fontId="6" fillId="0" borderId="0" xfId="63" applyNumberFormat="1" applyFont="1" applyFill="1">
      <alignment/>
      <protection/>
    </xf>
    <xf numFmtId="0" fontId="10" fillId="0" borderId="30" xfId="63" applyFont="1" applyBorder="1" applyAlignment="1">
      <alignment horizontal="distributed"/>
      <protection/>
    </xf>
    <xf numFmtId="185" fontId="10" fillId="0" borderId="0" xfId="51" applyNumberFormat="1" applyFont="1" applyFill="1" applyAlignment="1">
      <alignment/>
    </xf>
    <xf numFmtId="183" fontId="10" fillId="0" borderId="0" xfId="51" applyNumberFormat="1" applyFont="1" applyFill="1" applyAlignment="1">
      <alignment/>
    </xf>
    <xf numFmtId="186" fontId="10" fillId="0" borderId="0" xfId="51" applyNumberFormat="1" applyFont="1" applyFill="1" applyAlignment="1">
      <alignment/>
    </xf>
    <xf numFmtId="0" fontId="10" fillId="0" borderId="0" xfId="63" applyFont="1" applyFill="1">
      <alignment/>
      <protection/>
    </xf>
    <xf numFmtId="0" fontId="10" fillId="0" borderId="0" xfId="63" applyFont="1">
      <alignment/>
      <protection/>
    </xf>
    <xf numFmtId="0" fontId="10" fillId="0" borderId="30" xfId="63" applyFont="1" applyBorder="1">
      <alignment/>
      <protection/>
    </xf>
    <xf numFmtId="183" fontId="10" fillId="0" borderId="0" xfId="63" applyNumberFormat="1" applyFont="1" applyFill="1">
      <alignment/>
      <protection/>
    </xf>
    <xf numFmtId="184" fontId="6" fillId="0" borderId="0" xfId="63" applyNumberFormat="1" applyFont="1" applyFill="1" applyAlignment="1" quotePrefix="1">
      <alignment horizontal="right"/>
      <protection/>
    </xf>
    <xf numFmtId="183" fontId="6" fillId="0" borderId="0" xfId="63" applyNumberFormat="1" applyFont="1" applyFill="1" applyBorder="1">
      <alignment/>
      <protection/>
    </xf>
    <xf numFmtId="187" fontId="10" fillId="0" borderId="0" xfId="51" applyNumberFormat="1" applyFont="1" applyFill="1" applyAlignment="1">
      <alignment/>
    </xf>
    <xf numFmtId="188" fontId="6" fillId="0" borderId="0" xfId="63" applyNumberFormat="1" applyFont="1" applyFill="1" applyAlignment="1" quotePrefix="1">
      <alignment horizontal="right"/>
      <protection/>
    </xf>
    <xf numFmtId="185" fontId="6" fillId="0" borderId="0" xfId="51" applyNumberFormat="1" applyFont="1" applyFill="1" applyAlignment="1">
      <alignment/>
    </xf>
    <xf numFmtId="183" fontId="6" fillId="0" borderId="0" xfId="63" applyNumberFormat="1" applyFont="1" applyFill="1" applyBorder="1" applyAlignment="1">
      <alignment/>
      <protection/>
    </xf>
    <xf numFmtId="0" fontId="6" fillId="0" borderId="0" xfId="63" applyFill="1" applyAlignment="1">
      <alignment horizontal="right"/>
      <protection/>
    </xf>
    <xf numFmtId="183" fontId="6" fillId="0" borderId="0" xfId="63" applyNumberFormat="1" applyFont="1" applyFill="1" applyAlignment="1">
      <alignment/>
      <protection/>
    </xf>
    <xf numFmtId="189" fontId="6" fillId="0" borderId="0" xfId="63" applyNumberFormat="1" applyFont="1" applyFill="1" applyAlignment="1" quotePrefix="1">
      <alignment horizontal="right"/>
      <protection/>
    </xf>
    <xf numFmtId="190" fontId="6" fillId="0" borderId="0" xfId="63" applyNumberFormat="1" applyFont="1" applyFill="1" applyAlignment="1" quotePrefix="1">
      <alignment horizontal="right"/>
      <protection/>
    </xf>
    <xf numFmtId="183" fontId="6" fillId="0" borderId="0" xfId="51" applyNumberFormat="1" applyFont="1" applyFill="1" applyBorder="1" applyAlignment="1">
      <alignment/>
    </xf>
    <xf numFmtId="183" fontId="6" fillId="0" borderId="0" xfId="51" applyNumberFormat="1" applyFont="1" applyFill="1" applyBorder="1" applyAlignment="1">
      <alignment/>
    </xf>
    <xf numFmtId="0" fontId="6" fillId="0" borderId="22" xfId="63" applyBorder="1">
      <alignment/>
      <protection/>
    </xf>
    <xf numFmtId="0" fontId="6" fillId="0" borderId="26" xfId="63" applyFont="1" applyFill="1" applyBorder="1">
      <alignment/>
      <protection/>
    </xf>
    <xf numFmtId="0" fontId="6" fillId="0" borderId="26" xfId="63" applyFill="1" applyBorder="1">
      <alignment/>
      <protection/>
    </xf>
    <xf numFmtId="0" fontId="6" fillId="0" borderId="37" xfId="63" applyBorder="1">
      <alignment/>
      <protection/>
    </xf>
    <xf numFmtId="183" fontId="6" fillId="0" borderId="0" xfId="63" applyNumberFormat="1">
      <alignment/>
      <protection/>
    </xf>
    <xf numFmtId="0" fontId="5" fillId="0" borderId="0" xfId="63" applyFont="1" applyBorder="1" applyAlignment="1">
      <alignment vertical="center"/>
      <protection/>
    </xf>
    <xf numFmtId="0" fontId="6" fillId="0" borderId="0" xfId="63" applyFont="1" applyBorder="1">
      <alignment/>
      <protection/>
    </xf>
    <xf numFmtId="0" fontId="6" fillId="0" borderId="0" xfId="63" applyFont="1" applyBorder="1" applyAlignment="1">
      <alignment horizontal="left"/>
      <protection/>
    </xf>
    <xf numFmtId="0" fontId="7" fillId="0" borderId="0" xfId="63" applyFont="1" applyBorder="1" applyAlignment="1" quotePrefix="1">
      <alignment horizontal="right" vertical="center"/>
      <protection/>
    </xf>
    <xf numFmtId="0" fontId="7" fillId="0" borderId="0" xfId="63" applyFont="1" applyBorder="1" applyAlignment="1" quotePrefix="1">
      <alignment horizontal="left" vertical="center"/>
      <protection/>
    </xf>
    <xf numFmtId="0" fontId="9" fillId="0" borderId="0" xfId="63" applyFont="1" applyBorder="1" applyAlignment="1" quotePrefix="1">
      <alignment horizontal="left" vertical="top"/>
      <protection/>
    </xf>
    <xf numFmtId="0" fontId="6" fillId="0" borderId="0" xfId="63" applyFont="1" applyBorder="1" applyAlignment="1">
      <alignment vertical="top"/>
      <protection/>
    </xf>
    <xf numFmtId="0" fontId="6" fillId="0" borderId="25" xfId="63" applyFont="1" applyBorder="1" applyAlignment="1">
      <alignment vertical="top"/>
      <protection/>
    </xf>
    <xf numFmtId="0" fontId="15" fillId="0" borderId="25" xfId="63" applyFont="1" applyBorder="1" applyAlignment="1">
      <alignment vertical="top"/>
      <protection/>
    </xf>
    <xf numFmtId="0" fontId="15" fillId="0" borderId="25" xfId="63" applyFont="1" applyBorder="1" applyAlignment="1" quotePrefix="1">
      <alignment horizontal="left" vertical="top"/>
      <protection/>
    </xf>
    <xf numFmtId="0" fontId="9" fillId="0" borderId="25" xfId="63" applyFont="1" applyBorder="1" applyAlignment="1">
      <alignment vertical="top"/>
      <protection/>
    </xf>
    <xf numFmtId="0" fontId="6" fillId="0" borderId="31" xfId="63" applyFont="1" applyBorder="1" applyAlignment="1">
      <alignment vertical="center"/>
      <protection/>
    </xf>
    <xf numFmtId="0" fontId="6" fillId="0" borderId="30" xfId="63" applyFont="1" applyBorder="1" applyAlignment="1" quotePrefix="1">
      <alignment horizontal="center"/>
      <protection/>
    </xf>
    <xf numFmtId="0" fontId="6" fillId="0" borderId="26" xfId="63" applyFont="1" applyBorder="1" applyAlignment="1">
      <alignment horizontal="centerContinuous" vertical="center"/>
      <protection/>
    </xf>
    <xf numFmtId="0" fontId="6" fillId="0" borderId="26" xfId="63" applyFont="1" applyBorder="1" applyAlignment="1">
      <alignment horizontal="centerContinuous"/>
      <protection/>
    </xf>
    <xf numFmtId="0" fontId="6" fillId="0" borderId="22" xfId="63" applyFont="1" applyBorder="1" applyAlignment="1">
      <alignment horizontal="centerContinuous"/>
      <protection/>
    </xf>
    <xf numFmtId="0" fontId="6" fillId="0" borderId="30" xfId="63" applyFont="1" applyBorder="1" applyAlignment="1" quotePrefix="1">
      <alignment horizontal="distributed"/>
      <protection/>
    </xf>
    <xf numFmtId="0" fontId="6" fillId="0" borderId="38" xfId="63" applyFont="1" applyBorder="1" applyAlignment="1">
      <alignment horizontal="distributed" vertical="center"/>
      <protection/>
    </xf>
    <xf numFmtId="0" fontId="6" fillId="0" borderId="33" xfId="63" applyFont="1" applyBorder="1" applyAlignment="1" quotePrefix="1">
      <alignment horizontal="centerContinuous" vertical="center"/>
      <protection/>
    </xf>
    <xf numFmtId="0" fontId="6" fillId="0" borderId="30" xfId="63" applyFont="1" applyBorder="1" applyAlignment="1">
      <alignment horizontal="distributed"/>
      <protection/>
    </xf>
    <xf numFmtId="0" fontId="6" fillId="0" borderId="0" xfId="63" applyFont="1" applyBorder="1" applyAlignment="1" quotePrefix="1">
      <alignment horizontal="center"/>
      <protection/>
    </xf>
    <xf numFmtId="0" fontId="6" fillId="0" borderId="26" xfId="63" applyFont="1" applyBorder="1" applyAlignment="1">
      <alignment horizontal="distributed"/>
      <protection/>
    </xf>
    <xf numFmtId="0" fontId="6" fillId="0" borderId="30" xfId="63" applyFont="1" applyBorder="1" applyAlignment="1" quotePrefix="1">
      <alignment horizontal="center" vertical="center"/>
      <protection/>
    </xf>
    <xf numFmtId="0" fontId="6" fillId="0" borderId="30" xfId="63" applyFont="1" applyBorder="1" applyAlignment="1">
      <alignment horizontal="center"/>
      <protection/>
    </xf>
    <xf numFmtId="0" fontId="6" fillId="0" borderId="30" xfId="63" applyFont="1" applyBorder="1" applyAlignment="1">
      <alignment horizontal="center" vertical="center"/>
      <protection/>
    </xf>
    <xf numFmtId="0" fontId="6" fillId="0" borderId="30" xfId="63" applyFont="1" applyBorder="1" applyAlignment="1">
      <alignment horizontal="left" vertical="center"/>
      <protection/>
    </xf>
    <xf numFmtId="0" fontId="6" fillId="0" borderId="39" xfId="63" applyFont="1" applyBorder="1" applyAlignment="1" quotePrefix="1">
      <alignment horizontal="center" vertical="center"/>
      <protection/>
    </xf>
    <xf numFmtId="0" fontId="6" fillId="0" borderId="0" xfId="63" applyFont="1" applyBorder="1" applyAlignment="1" quotePrefix="1">
      <alignment horizontal="distributed" vertical="center"/>
      <protection/>
    </xf>
    <xf numFmtId="0" fontId="6" fillId="0" borderId="22" xfId="63" applyFont="1" applyBorder="1" applyAlignment="1">
      <alignment vertical="center"/>
      <protection/>
    </xf>
    <xf numFmtId="0" fontId="6" fillId="0" borderId="22" xfId="63" applyBorder="1" applyAlignment="1">
      <alignment horizontal="left" vertical="top"/>
      <protection/>
    </xf>
    <xf numFmtId="0" fontId="6" fillId="0" borderId="22" xfId="63" applyFont="1" applyBorder="1" applyAlignment="1" quotePrefix="1">
      <alignment horizontal="center" vertical="top"/>
      <protection/>
    </xf>
    <xf numFmtId="0" fontId="6" fillId="0" borderId="22" xfId="63" applyFont="1" applyBorder="1" applyAlignment="1" quotePrefix="1">
      <alignment horizontal="distributed" vertical="top"/>
      <protection/>
    </xf>
    <xf numFmtId="0" fontId="6" fillId="0" borderId="36" xfId="63" applyFont="1" applyBorder="1" applyAlignment="1">
      <alignment horizontal="distributed" vertical="center"/>
      <protection/>
    </xf>
    <xf numFmtId="0" fontId="6" fillId="0" borderId="22" xfId="63" applyFont="1" applyBorder="1">
      <alignment/>
      <protection/>
    </xf>
    <xf numFmtId="0" fontId="6" fillId="0" borderId="26" xfId="63" applyFont="1" applyBorder="1" applyAlignment="1" quotePrefix="1">
      <alignment horizontal="distributed" vertical="center"/>
      <protection/>
    </xf>
    <xf numFmtId="0" fontId="6" fillId="0" borderId="30" xfId="63" applyFont="1" applyBorder="1" applyAlignment="1">
      <alignment/>
      <protection/>
    </xf>
    <xf numFmtId="0" fontId="6" fillId="0" borderId="0" xfId="63" applyFont="1" applyBorder="1" applyAlignment="1">
      <alignment horizontal="right"/>
      <protection/>
    </xf>
    <xf numFmtId="0" fontId="6" fillId="0" borderId="0" xfId="63" applyFont="1" applyBorder="1" applyAlignment="1">
      <alignment horizontal="center"/>
      <protection/>
    </xf>
    <xf numFmtId="191" fontId="6" fillId="0" borderId="0" xfId="63" applyNumberFormat="1" applyFont="1" applyBorder="1" applyAlignment="1">
      <alignment horizontal="right"/>
      <protection/>
    </xf>
    <xf numFmtId="0" fontId="6" fillId="0" borderId="30" xfId="63" applyBorder="1" applyAlignment="1" quotePrefix="1">
      <alignment horizontal="center"/>
      <protection/>
    </xf>
    <xf numFmtId="191" fontId="6" fillId="0" borderId="28" xfId="63" applyNumberFormat="1" applyFont="1" applyBorder="1" applyAlignment="1">
      <alignment horizontal="right"/>
      <protection/>
    </xf>
    <xf numFmtId="0" fontId="10" fillId="0" borderId="30" xfId="63" applyFont="1" applyBorder="1" applyAlignment="1" quotePrefix="1">
      <alignment horizontal="center"/>
      <protection/>
    </xf>
    <xf numFmtId="0" fontId="10" fillId="0" borderId="0" xfId="63" applyFont="1" applyBorder="1">
      <alignment/>
      <protection/>
    </xf>
    <xf numFmtId="0" fontId="6" fillId="0" borderId="30" xfId="63" applyFont="1" applyBorder="1" applyAlignment="1" quotePrefix="1">
      <alignment horizontal="left"/>
      <protection/>
    </xf>
    <xf numFmtId="0" fontId="6" fillId="0" borderId="22" xfId="63" applyFont="1" applyBorder="1" applyAlignment="1" quotePrefix="1">
      <alignment horizontal="left"/>
      <protection/>
    </xf>
    <xf numFmtId="191" fontId="6" fillId="0" borderId="26" xfId="63" applyNumberFormat="1" applyFont="1" applyBorder="1" applyAlignment="1">
      <alignment horizontal="right"/>
      <protection/>
    </xf>
    <xf numFmtId="0" fontId="6" fillId="0" borderId="0" xfId="63" applyFont="1" applyBorder="1" applyAlignment="1" quotePrefix="1">
      <alignment horizontal="left"/>
      <protection/>
    </xf>
    <xf numFmtId="191" fontId="10" fillId="33" borderId="0" xfId="63" applyNumberFormat="1" applyFont="1" applyFill="1" applyBorder="1" applyAlignment="1">
      <alignment horizontal="right"/>
      <protection/>
    </xf>
    <xf numFmtId="0" fontId="6" fillId="0" borderId="25" xfId="63" applyFont="1" applyFill="1" applyBorder="1" applyAlignment="1">
      <alignment horizontal="right" vertical="top"/>
      <protection/>
    </xf>
    <xf numFmtId="179" fontId="6" fillId="33" borderId="0" xfId="62" applyNumberFormat="1" applyFont="1" applyFill="1" applyBorder="1" applyAlignment="1">
      <alignment vertical="center"/>
      <protection/>
    </xf>
    <xf numFmtId="179" fontId="6" fillId="33" borderId="26" xfId="62" applyNumberFormat="1" applyFont="1" applyFill="1" applyBorder="1" applyAlignment="1">
      <alignment vertical="center"/>
      <protection/>
    </xf>
    <xf numFmtId="185" fontId="10" fillId="33" borderId="0" xfId="51" applyNumberFormat="1" applyFont="1" applyFill="1" applyAlignment="1">
      <alignment/>
    </xf>
    <xf numFmtId="185" fontId="6" fillId="33" borderId="0" xfId="51" applyNumberFormat="1" applyFont="1" applyFill="1" applyAlignment="1">
      <alignment/>
    </xf>
    <xf numFmtId="183" fontId="6" fillId="33" borderId="0" xfId="63" applyNumberFormat="1" applyFont="1" applyFill="1">
      <alignment/>
      <protection/>
    </xf>
    <xf numFmtId="183" fontId="6" fillId="33" borderId="0" xfId="63" applyNumberFormat="1" applyFont="1" applyFill="1" applyBorder="1">
      <alignment/>
      <protection/>
    </xf>
    <xf numFmtId="183" fontId="10" fillId="33" borderId="0" xfId="51" applyNumberFormat="1" applyFont="1" applyFill="1" applyAlignment="1">
      <alignment/>
    </xf>
    <xf numFmtId="183" fontId="6" fillId="33" borderId="0" xfId="63" applyNumberFormat="1" applyFont="1" applyFill="1" applyBorder="1" applyAlignment="1">
      <alignment/>
      <protection/>
    </xf>
    <xf numFmtId="183" fontId="6" fillId="33" borderId="0" xfId="51" applyNumberFormat="1" applyFont="1" applyFill="1" applyAlignment="1">
      <alignment/>
    </xf>
    <xf numFmtId="177" fontId="2" fillId="0" borderId="40" xfId="0" applyNumberFormat="1" applyFont="1" applyBorder="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xf>
    <xf numFmtId="0" fontId="2" fillId="0" borderId="40" xfId="0" applyFont="1" applyBorder="1" applyAlignment="1">
      <alignment horizontal="left" vertical="center" wrapText="1"/>
    </xf>
    <xf numFmtId="0" fontId="2" fillId="0" borderId="40" xfId="0" applyFont="1" applyBorder="1" applyAlignment="1">
      <alignment horizontal="left" vertical="center"/>
    </xf>
    <xf numFmtId="57" fontId="2" fillId="0" borderId="10" xfId="0" applyNumberFormat="1" applyFont="1" applyBorder="1" applyAlignment="1">
      <alignment horizontal="center" vertical="center"/>
    </xf>
    <xf numFmtId="0" fontId="5" fillId="0" borderId="0" xfId="0" applyNumberFormat="1" applyFont="1" applyAlignment="1" quotePrefix="1">
      <alignment horizontal="left"/>
    </xf>
    <xf numFmtId="0" fontId="0" fillId="0" borderId="0" xfId="0" applyAlignment="1">
      <alignment/>
    </xf>
    <xf numFmtId="3" fontId="7" fillId="0" borderId="0" xfId="0" applyNumberFormat="1" applyFont="1" applyAlignment="1">
      <alignment horizontal="left"/>
    </xf>
    <xf numFmtId="3" fontId="0" fillId="0" borderId="0" xfId="0" applyNumberFormat="1" applyAlignment="1">
      <alignment/>
    </xf>
    <xf numFmtId="0" fontId="0" fillId="0" borderId="0" xfId="0" applyNumberFormat="1" applyAlignment="1">
      <alignment/>
    </xf>
    <xf numFmtId="0" fontId="5" fillId="0" borderId="0" xfId="0" applyNumberFormat="1" applyFont="1" applyAlignment="1">
      <alignment/>
    </xf>
    <xf numFmtId="3" fontId="7" fillId="0" borderId="0" xfId="0" applyNumberFormat="1" applyFont="1" applyAlignment="1" quotePrefix="1">
      <alignment horizontal="left"/>
    </xf>
    <xf numFmtId="0" fontId="9" fillId="0" borderId="0" xfId="0" applyNumberFormat="1" applyFont="1" applyAlignment="1" quotePrefix="1">
      <alignment horizontal="left" vertical="top"/>
    </xf>
    <xf numFmtId="0" fontId="0" fillId="0" borderId="0" xfId="0" applyNumberFormat="1" applyAlignment="1">
      <alignment vertical="top"/>
    </xf>
    <xf numFmtId="0" fontId="9" fillId="0" borderId="0" xfId="0" applyNumberFormat="1" applyFont="1" applyBorder="1" applyAlignment="1" quotePrefix="1">
      <alignment horizontal="left" vertical="top"/>
    </xf>
    <xf numFmtId="3" fontId="6" fillId="0" borderId="33" xfId="0" applyNumberFormat="1" applyFont="1" applyBorder="1" applyAlignment="1" quotePrefix="1">
      <alignment horizontal="center" vertical="center"/>
    </xf>
    <xf numFmtId="3" fontId="6" fillId="0" borderId="41" xfId="0" applyNumberFormat="1" applyFont="1" applyBorder="1" applyAlignment="1" quotePrefix="1">
      <alignment horizontal="center" vertical="center"/>
    </xf>
    <xf numFmtId="3" fontId="6" fillId="0" borderId="42" xfId="0" applyNumberFormat="1" applyFont="1" applyBorder="1" applyAlignment="1" quotePrefix="1">
      <alignment horizontal="center" vertical="center"/>
    </xf>
    <xf numFmtId="3" fontId="6" fillId="0" borderId="41" xfId="0" applyNumberFormat="1" applyFont="1" applyFill="1" applyBorder="1" applyAlignment="1" quotePrefix="1">
      <alignment horizontal="center" vertical="center"/>
    </xf>
    <xf numFmtId="3" fontId="6" fillId="0" borderId="41" xfId="0" applyNumberFormat="1" applyFont="1" applyFill="1" applyBorder="1" applyAlignment="1">
      <alignment horizontal="center" vertical="center"/>
    </xf>
    <xf numFmtId="3" fontId="6" fillId="0" borderId="33" xfId="0" applyNumberFormat="1" applyFont="1" applyFill="1" applyBorder="1" applyAlignment="1">
      <alignment horizontal="center" vertical="center"/>
    </xf>
    <xf numFmtId="3" fontId="6" fillId="0" borderId="0" xfId="0" applyNumberFormat="1" applyFont="1" applyBorder="1" applyAlignment="1">
      <alignment vertical="center"/>
    </xf>
    <xf numFmtId="3" fontId="6" fillId="0" borderId="30" xfId="0" applyNumberFormat="1" applyFont="1" applyBorder="1" applyAlignment="1">
      <alignment vertical="center"/>
    </xf>
    <xf numFmtId="3" fontId="6" fillId="0" borderId="0" xfId="0" applyNumberFormat="1" applyFont="1" applyAlignment="1">
      <alignment horizontal="right" vertical="center"/>
    </xf>
    <xf numFmtId="0" fontId="6" fillId="0" borderId="0" xfId="0" applyNumberFormat="1" applyFont="1" applyBorder="1" applyAlignment="1">
      <alignment horizontal="distributed" vertical="top"/>
    </xf>
    <xf numFmtId="0" fontId="6" fillId="0" borderId="30" xfId="0" applyNumberFormat="1" applyFont="1" applyBorder="1" applyAlignment="1">
      <alignment horizontal="distributed" vertical="top"/>
    </xf>
    <xf numFmtId="176" fontId="6" fillId="0" borderId="0" xfId="0" applyNumberFormat="1" applyFont="1" applyAlignment="1">
      <alignment vertical="top"/>
    </xf>
    <xf numFmtId="176" fontId="6" fillId="0" borderId="0" xfId="0" applyNumberFormat="1" applyFont="1" applyFill="1" applyAlignment="1">
      <alignment vertical="top"/>
    </xf>
    <xf numFmtId="179" fontId="6" fillId="0" borderId="0" xfId="0" applyNumberFormat="1" applyFont="1" applyAlignment="1">
      <alignment horizontal="right" vertical="top"/>
    </xf>
    <xf numFmtId="0" fontId="6" fillId="0" borderId="0" xfId="0" applyNumberFormat="1" applyFont="1" applyBorder="1" applyAlignment="1" quotePrefix="1">
      <alignment horizontal="left" vertical="top"/>
    </xf>
    <xf numFmtId="0" fontId="6" fillId="0" borderId="30" xfId="0" applyNumberFormat="1" applyFont="1" applyBorder="1" applyAlignment="1" quotePrefix="1">
      <alignment horizontal="left" vertical="top"/>
    </xf>
    <xf numFmtId="0" fontId="10" fillId="0" borderId="0" xfId="0" applyNumberFormat="1" applyFont="1" applyBorder="1" applyAlignment="1" quotePrefix="1">
      <alignment horizontal="distributed" vertical="top"/>
    </xf>
    <xf numFmtId="0" fontId="10" fillId="0" borderId="30" xfId="0" applyNumberFormat="1" applyFont="1" applyBorder="1" applyAlignment="1" quotePrefix="1">
      <alignment horizontal="distributed" vertical="top"/>
    </xf>
    <xf numFmtId="176" fontId="10" fillId="0" borderId="0" xfId="0" applyNumberFormat="1" applyFont="1" applyFill="1" applyAlignment="1">
      <alignment vertical="top"/>
    </xf>
    <xf numFmtId="179" fontId="6" fillId="0" borderId="0" xfId="0" applyNumberFormat="1" applyFont="1" applyFill="1" applyAlignment="1">
      <alignment horizontal="right" vertical="top"/>
    </xf>
    <xf numFmtId="3" fontId="6" fillId="0" borderId="0" xfId="0" applyNumberFormat="1" applyFont="1" applyBorder="1" applyAlignment="1">
      <alignment vertical="top"/>
    </xf>
    <xf numFmtId="3" fontId="6" fillId="0" borderId="30" xfId="0" applyNumberFormat="1" applyFont="1" applyBorder="1" applyAlignment="1">
      <alignment vertical="top"/>
    </xf>
    <xf numFmtId="193" fontId="6" fillId="0" borderId="0" xfId="0" applyNumberFormat="1" applyFont="1" applyFill="1" applyAlignment="1">
      <alignment vertical="top"/>
    </xf>
    <xf numFmtId="192" fontId="6" fillId="0" borderId="0" xfId="0" applyNumberFormat="1" applyFont="1" applyAlignment="1">
      <alignment vertical="top"/>
    </xf>
    <xf numFmtId="3" fontId="6" fillId="0" borderId="0" xfId="0" applyNumberFormat="1" applyFont="1" applyBorder="1" applyAlignment="1">
      <alignment horizontal="distributed" vertical="top"/>
    </xf>
    <xf numFmtId="3" fontId="6" fillId="0" borderId="30" xfId="0" applyNumberFormat="1" applyFont="1" applyBorder="1" applyAlignment="1">
      <alignment horizontal="distributed" vertical="top"/>
    </xf>
    <xf numFmtId="192" fontId="6" fillId="0" borderId="0" xfId="0" applyNumberFormat="1" applyFont="1" applyFill="1" applyAlignment="1">
      <alignment vertical="top"/>
    </xf>
    <xf numFmtId="3" fontId="10" fillId="0" borderId="0" xfId="0" applyNumberFormat="1" applyFont="1" applyBorder="1" applyAlignment="1">
      <alignment horizontal="distributed" vertical="top"/>
    </xf>
    <xf numFmtId="3" fontId="10" fillId="0" borderId="30" xfId="0" applyNumberFormat="1" applyFont="1" applyBorder="1" applyAlignment="1">
      <alignment horizontal="distributed" vertical="top"/>
    </xf>
    <xf numFmtId="179" fontId="10" fillId="0" borderId="0" xfId="0" applyNumberFormat="1" applyFont="1" applyFill="1" applyAlignment="1">
      <alignment horizontal="right" vertical="top"/>
    </xf>
    <xf numFmtId="192" fontId="10" fillId="0" borderId="0" xfId="0" applyNumberFormat="1" applyFont="1" applyFill="1" applyAlignment="1">
      <alignment vertical="top"/>
    </xf>
    <xf numFmtId="3" fontId="6" fillId="0" borderId="26" xfId="0" applyNumberFormat="1" applyFont="1" applyBorder="1" applyAlignment="1">
      <alignment horizontal="distributed" vertical="top"/>
    </xf>
    <xf numFmtId="3" fontId="6" fillId="0" borderId="22" xfId="0" applyNumberFormat="1" applyFont="1" applyBorder="1" applyAlignment="1">
      <alignment horizontal="distributed" vertical="top"/>
    </xf>
    <xf numFmtId="179" fontId="6" fillId="0" borderId="29" xfId="0" applyNumberFormat="1" applyFont="1" applyFill="1" applyBorder="1" applyAlignment="1">
      <alignment horizontal="right" vertical="top"/>
    </xf>
    <xf numFmtId="192" fontId="6" fillId="0" borderId="26" xfId="0" applyNumberFormat="1" applyFont="1" applyFill="1" applyBorder="1" applyAlignment="1">
      <alignment vertical="top"/>
    </xf>
    <xf numFmtId="0" fontId="6" fillId="0" borderId="0" xfId="0" applyNumberFormat="1" applyFont="1" applyAlignment="1">
      <alignment horizontal="left"/>
    </xf>
    <xf numFmtId="0" fontId="6" fillId="0" borderId="0" xfId="0" applyNumberFormat="1" applyFont="1" applyAlignment="1" quotePrefix="1">
      <alignment horizontal="left"/>
    </xf>
    <xf numFmtId="0" fontId="6" fillId="0" borderId="0" xfId="0" applyNumberFormat="1" applyFont="1" applyAlignment="1">
      <alignment/>
    </xf>
    <xf numFmtId="0" fontId="6" fillId="0" borderId="0" xfId="0" applyNumberFormat="1" applyFont="1" applyAlignment="1" quotePrefix="1">
      <alignment horizontal="left" vertical="top"/>
    </xf>
    <xf numFmtId="0" fontId="6" fillId="0" borderId="0" xfId="0" applyNumberFormat="1" applyFont="1" applyAlignment="1">
      <alignment vertical="top"/>
    </xf>
    <xf numFmtId="176" fontId="10" fillId="33" borderId="0" xfId="0" applyNumberFormat="1" applyFont="1" applyFill="1" applyAlignment="1">
      <alignment vertical="top"/>
    </xf>
    <xf numFmtId="193" fontId="0" fillId="33" borderId="0" xfId="0" applyNumberFormat="1" applyFont="1" applyFill="1" applyAlignment="1">
      <alignment vertical="top"/>
    </xf>
    <xf numFmtId="192" fontId="6" fillId="33" borderId="0" xfId="0" applyNumberFormat="1" applyFont="1" applyFill="1" applyAlignment="1">
      <alignment vertical="top"/>
    </xf>
    <xf numFmtId="176" fontId="6" fillId="33" borderId="0" xfId="0" applyNumberFormat="1" applyFont="1" applyFill="1" applyAlignment="1">
      <alignment vertical="top"/>
    </xf>
    <xf numFmtId="192" fontId="10" fillId="33" borderId="0" xfId="0" applyNumberFormat="1" applyFont="1" applyFill="1" applyAlignment="1">
      <alignment vertical="top"/>
    </xf>
    <xf numFmtId="192" fontId="6" fillId="33" borderId="26" xfId="0" applyNumberFormat="1" applyFont="1" applyFill="1" applyBorder="1" applyAlignment="1">
      <alignment vertical="top"/>
    </xf>
    <xf numFmtId="0" fontId="40" fillId="0" borderId="43" xfId="43" applyBorder="1" applyAlignment="1">
      <alignment horizontal="center" vertical="center" wrapText="1"/>
    </xf>
    <xf numFmtId="0" fontId="40" fillId="0" borderId="44" xfId="43" applyBorder="1" applyAlignment="1">
      <alignment horizontal="center" vertical="center" wrapText="1"/>
    </xf>
    <xf numFmtId="0" fontId="40" fillId="0" borderId="24" xfId="43" applyBorder="1" applyAlignment="1">
      <alignment horizontal="center" vertical="center" wrapText="1"/>
    </xf>
    <xf numFmtId="57" fontId="2" fillId="0" borderId="45" xfId="0" applyNumberFormat="1" applyFont="1" applyBorder="1" applyAlignment="1">
      <alignment horizontal="center" vertical="center"/>
    </xf>
    <xf numFmtId="57" fontId="2" fillId="0" borderId="46" xfId="0" applyNumberFormat="1" applyFont="1" applyBorder="1" applyAlignment="1">
      <alignment horizontal="center" vertical="center"/>
    </xf>
    <xf numFmtId="57" fontId="2" fillId="0" borderId="47" xfId="0" applyNumberFormat="1" applyFont="1" applyBorder="1" applyAlignment="1">
      <alignment horizontal="center" vertical="center"/>
    </xf>
    <xf numFmtId="0" fontId="40" fillId="0" borderId="48" xfId="43" applyBorder="1" applyAlignment="1">
      <alignment horizontal="center" vertical="center" wrapText="1"/>
    </xf>
    <xf numFmtId="0" fontId="40" fillId="0" borderId="49" xfId="43" applyBorder="1" applyAlignment="1">
      <alignment horizontal="center" vertical="center" wrapText="1"/>
    </xf>
    <xf numFmtId="0" fontId="40" fillId="0" borderId="17" xfId="43" applyBorder="1" applyAlignment="1">
      <alignment horizontal="center" vertical="center" wrapText="1"/>
    </xf>
    <xf numFmtId="0" fontId="40" fillId="0" borderId="48" xfId="43" applyBorder="1" applyAlignment="1">
      <alignment horizontal="center" vertical="center"/>
    </xf>
    <xf numFmtId="0" fontId="40" fillId="0" borderId="49" xfId="43" applyBorder="1" applyAlignment="1">
      <alignment horizontal="center" vertical="center"/>
    </xf>
    <xf numFmtId="0" fontId="40" fillId="0" borderId="17" xfId="43" applyBorder="1" applyAlignment="1">
      <alignment horizontal="center" vertical="center"/>
    </xf>
    <xf numFmtId="0" fontId="2" fillId="0" borderId="48"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5" xfId="0" applyFont="1" applyBorder="1" applyAlignment="1">
      <alignment horizontal="center" vertical="center"/>
    </xf>
    <xf numFmtId="0" fontId="2" fillId="0" borderId="15" xfId="0" applyFont="1" applyBorder="1" applyAlignment="1">
      <alignment horizontal="center" vertical="center" wrapText="1"/>
    </xf>
    <xf numFmtId="0" fontId="2" fillId="0" borderId="35" xfId="0" applyFont="1" applyBorder="1" applyAlignment="1">
      <alignment horizontal="left" vertical="center" wrapText="1"/>
    </xf>
    <xf numFmtId="0" fontId="2" fillId="0" borderId="39" xfId="0" applyFont="1" applyBorder="1" applyAlignment="1">
      <alignment horizontal="left" vertical="center" wrapText="1"/>
    </xf>
    <xf numFmtId="0" fontId="2" fillId="0" borderId="36" xfId="0" applyFont="1" applyBorder="1" applyAlignment="1">
      <alignment horizontal="left" vertical="center" wrapText="1"/>
    </xf>
    <xf numFmtId="179" fontId="6" fillId="0" borderId="34" xfId="62" applyNumberFormat="1" applyFont="1" applyBorder="1" applyAlignment="1" quotePrefix="1">
      <alignment horizontal="center" vertical="center"/>
      <protection/>
    </xf>
    <xf numFmtId="179" fontId="6" fillId="0" borderId="31" xfId="62" applyNumberFormat="1" applyFont="1" applyBorder="1" applyAlignment="1" quotePrefix="1">
      <alignment horizontal="center" vertical="center"/>
      <protection/>
    </xf>
    <xf numFmtId="179" fontId="6" fillId="0" borderId="26" xfId="62" applyNumberFormat="1" applyFont="1" applyBorder="1" applyAlignment="1" quotePrefix="1">
      <alignment horizontal="center" vertical="center"/>
      <protection/>
    </xf>
    <xf numFmtId="179" fontId="6" fillId="0" borderId="22" xfId="62" applyNumberFormat="1" applyFont="1" applyBorder="1" applyAlignment="1" quotePrefix="1">
      <alignment horizontal="center" vertical="center"/>
      <protection/>
    </xf>
    <xf numFmtId="3" fontId="6" fillId="0" borderId="0" xfId="62" applyNumberFormat="1" applyFont="1" applyBorder="1" applyAlignment="1" quotePrefix="1">
      <alignment horizontal="center" vertical="top"/>
      <protection/>
    </xf>
    <xf numFmtId="0" fontId="6" fillId="0" borderId="34"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0" xfId="63" applyFont="1" applyFill="1" applyAlignment="1">
      <alignment horizontal="distributed" vertical="center"/>
      <protection/>
    </xf>
    <xf numFmtId="0" fontId="6" fillId="0" borderId="30" xfId="63" applyFont="1" applyFill="1" applyBorder="1" applyAlignment="1">
      <alignment horizontal="distributed" vertical="center"/>
      <protection/>
    </xf>
    <xf numFmtId="0" fontId="6" fillId="0" borderId="0" xfId="63" applyAlignment="1">
      <alignment horizontal="distributed"/>
      <protection/>
    </xf>
    <xf numFmtId="0" fontId="6" fillId="0" borderId="30" xfId="63" applyBorder="1" applyAlignment="1">
      <alignment horizontal="distributed"/>
      <protection/>
    </xf>
    <xf numFmtId="0" fontId="6" fillId="0" borderId="0" xfId="63" applyFont="1" applyFill="1" applyAlignment="1">
      <alignment vertical="center"/>
      <protection/>
    </xf>
    <xf numFmtId="0" fontId="6" fillId="0" borderId="0"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0" xfId="63" applyAlignment="1">
      <alignment horizontal="distributed" vertical="center"/>
      <protection/>
    </xf>
    <xf numFmtId="0" fontId="6" fillId="0" borderId="30" xfId="63" applyBorder="1" applyAlignment="1">
      <alignment horizontal="distributed" vertical="center"/>
      <protection/>
    </xf>
    <xf numFmtId="0" fontId="6" fillId="0" borderId="0" xfId="63" applyFont="1" applyFill="1" applyBorder="1" applyAlignment="1">
      <alignment horizontal="distributed" vertical="center"/>
      <protection/>
    </xf>
    <xf numFmtId="0" fontId="6" fillId="0" borderId="35" xfId="63" applyBorder="1" applyAlignment="1">
      <alignment horizontal="center" vertical="center"/>
      <protection/>
    </xf>
    <xf numFmtId="0" fontId="6" fillId="0" borderId="36" xfId="63" applyBorder="1" applyAlignment="1">
      <alignment vertical="center"/>
      <protection/>
    </xf>
    <xf numFmtId="0" fontId="6" fillId="0" borderId="27" xfId="63" applyBorder="1" applyAlignment="1">
      <alignment horizontal="center" vertical="center"/>
      <protection/>
    </xf>
    <xf numFmtId="0" fontId="6" fillId="0" borderId="29" xfId="63" applyBorder="1" applyAlignment="1">
      <alignment vertical="center"/>
      <protection/>
    </xf>
    <xf numFmtId="0" fontId="6" fillId="0" borderId="36" xfId="63" applyBorder="1" applyAlignment="1">
      <alignment/>
      <protection/>
    </xf>
    <xf numFmtId="0" fontId="6" fillId="0" borderId="28" xfId="63" applyBorder="1" applyAlignment="1">
      <alignment horizontal="center" vertical="center"/>
      <protection/>
    </xf>
    <xf numFmtId="0" fontId="6" fillId="0" borderId="0" xfId="63" applyBorder="1" applyAlignment="1">
      <alignment horizontal="center" vertical="center"/>
      <protection/>
    </xf>
    <xf numFmtId="0" fontId="6" fillId="0" borderId="30" xfId="63" applyBorder="1" applyAlignment="1">
      <alignment horizontal="center" vertical="center"/>
      <protection/>
    </xf>
    <xf numFmtId="0" fontId="6" fillId="0" borderId="31" xfId="63" applyBorder="1" applyAlignment="1">
      <alignment horizontal="center" vertical="center"/>
      <protection/>
    </xf>
    <xf numFmtId="0" fontId="6" fillId="0" borderId="22" xfId="63" applyBorder="1" applyAlignment="1">
      <alignment horizontal="center" vertical="center"/>
      <protection/>
    </xf>
    <xf numFmtId="0" fontId="6" fillId="0" borderId="38" xfId="63" applyBorder="1" applyAlignment="1">
      <alignment horizontal="center" vertical="center"/>
      <protection/>
    </xf>
    <xf numFmtId="0" fontId="6" fillId="0" borderId="39" xfId="63" applyBorder="1" applyAlignment="1">
      <alignment horizontal="center" vertical="center"/>
      <protection/>
    </xf>
    <xf numFmtId="0" fontId="6" fillId="0" borderId="36" xfId="63" applyBorder="1" applyAlignment="1">
      <alignment horizontal="center" vertical="center"/>
      <protection/>
    </xf>
    <xf numFmtId="0" fontId="6" fillId="0" borderId="37" xfId="63" applyBorder="1" applyAlignment="1">
      <alignment horizontal="center" vertical="center"/>
      <protection/>
    </xf>
    <xf numFmtId="0" fontId="6" fillId="0" borderId="26" xfId="63" applyBorder="1" applyAlignment="1">
      <alignment horizontal="center" vertical="center"/>
      <protection/>
    </xf>
    <xf numFmtId="0" fontId="6" fillId="0" borderId="35" xfId="63" applyFont="1" applyBorder="1" applyAlignment="1" quotePrefix="1">
      <alignment horizontal="center" vertical="center"/>
      <protection/>
    </xf>
    <xf numFmtId="0" fontId="6" fillId="0" borderId="35" xfId="63" applyFont="1" applyBorder="1" applyAlignment="1">
      <alignment horizontal="center" vertical="center"/>
      <protection/>
    </xf>
    <xf numFmtId="0" fontId="6" fillId="0" borderId="21" xfId="63" applyFont="1" applyBorder="1" applyAlignment="1" quotePrefix="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8</xdr:row>
      <xdr:rowOff>47625</xdr:rowOff>
    </xdr:from>
    <xdr:to>
      <xdr:col>1</xdr:col>
      <xdr:colOff>828675</xdr:colOff>
      <xdr:row>9</xdr:row>
      <xdr:rowOff>142875</xdr:rowOff>
    </xdr:to>
    <xdr:sp>
      <xdr:nvSpPr>
        <xdr:cNvPr id="1" name="AutoShape 1"/>
        <xdr:cNvSpPr>
          <a:spLocks/>
        </xdr:cNvSpPr>
      </xdr:nvSpPr>
      <xdr:spPr>
        <a:xfrm>
          <a:off x="933450" y="154305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showGridLines="0" tabSelected="1" zoomScalePageLayoutView="0" workbookViewId="0" topLeftCell="A1">
      <selection activeCell="A1" sqref="A1"/>
    </sheetView>
  </sheetViews>
  <sheetFormatPr defaultColWidth="9.00390625" defaultRowHeight="13.5"/>
  <cols>
    <col min="1" max="1" width="12.25390625" style="1" bestFit="1" customWidth="1"/>
    <col min="2" max="2" width="10.25390625" style="1" customWidth="1"/>
    <col min="3" max="4" width="22.50390625" style="210" customWidth="1"/>
    <col min="5" max="6" width="18.00390625" style="8" customWidth="1"/>
    <col min="7" max="7" width="11.25390625" style="8" customWidth="1"/>
    <col min="8" max="16384" width="9.00390625" style="1" customWidth="1"/>
  </cols>
  <sheetData>
    <row r="1" ht="15" customHeight="1">
      <c r="A1" t="s">
        <v>29</v>
      </c>
    </row>
    <row r="2" ht="15" customHeight="1" thickBot="1">
      <c r="A2" s="1" t="s">
        <v>255</v>
      </c>
    </row>
    <row r="3" spans="1:7" ht="15" customHeight="1" thickBot="1">
      <c r="A3" s="3" t="s">
        <v>5</v>
      </c>
      <c r="B3" s="4" t="s">
        <v>0</v>
      </c>
      <c r="C3" s="211" t="s">
        <v>4</v>
      </c>
      <c r="D3" s="211" t="s">
        <v>3</v>
      </c>
      <c r="E3" s="5" t="s">
        <v>1</v>
      </c>
      <c r="F3" s="5" t="s">
        <v>2</v>
      </c>
      <c r="G3" s="2" t="s">
        <v>6</v>
      </c>
    </row>
    <row r="4" spans="1:7" ht="23.25" thickBot="1">
      <c r="A4" s="17">
        <v>238</v>
      </c>
      <c r="B4" s="18" t="s">
        <v>333</v>
      </c>
      <c r="C4" s="276" t="s">
        <v>334</v>
      </c>
      <c r="D4" s="277"/>
      <c r="E4" s="277"/>
      <c r="F4" s="278"/>
      <c r="G4" s="219">
        <v>44043</v>
      </c>
    </row>
    <row r="5" spans="1:7" ht="23.25" thickBot="1">
      <c r="A5" s="17" t="s">
        <v>33</v>
      </c>
      <c r="B5" s="18" t="s">
        <v>32</v>
      </c>
      <c r="C5" s="276" t="s">
        <v>253</v>
      </c>
      <c r="D5" s="277"/>
      <c r="E5" s="277"/>
      <c r="F5" s="278"/>
      <c r="G5" s="219">
        <v>41729</v>
      </c>
    </row>
    <row r="6" spans="1:7" ht="23.25" thickBot="1">
      <c r="A6" s="17">
        <v>196</v>
      </c>
      <c r="B6" s="18" t="s">
        <v>15</v>
      </c>
      <c r="C6" s="276" t="s">
        <v>254</v>
      </c>
      <c r="D6" s="277"/>
      <c r="E6" s="277"/>
      <c r="F6" s="278"/>
      <c r="G6" s="219">
        <v>40798</v>
      </c>
    </row>
    <row r="7" spans="1:7" ht="22.5">
      <c r="A7" s="6" t="s">
        <v>7</v>
      </c>
      <c r="B7" s="7" t="s">
        <v>13</v>
      </c>
      <c r="C7" s="299" t="s">
        <v>8</v>
      </c>
      <c r="D7" s="300"/>
      <c r="E7" s="300"/>
      <c r="F7" s="301"/>
      <c r="G7" s="279">
        <v>39458</v>
      </c>
    </row>
    <row r="8" spans="1:7" ht="22.5">
      <c r="A8" s="290">
        <v>170</v>
      </c>
      <c r="B8" s="292" t="s">
        <v>14</v>
      </c>
      <c r="C8" s="212" t="s">
        <v>9</v>
      </c>
      <c r="D8" s="212" t="s">
        <v>10</v>
      </c>
      <c r="E8" s="12">
        <v>21658</v>
      </c>
      <c r="F8" s="12">
        <v>21965</v>
      </c>
      <c r="G8" s="280"/>
    </row>
    <row r="9" spans="1:7" ht="22.5">
      <c r="A9" s="291"/>
      <c r="B9" s="293"/>
      <c r="C9" s="212" t="s">
        <v>9</v>
      </c>
      <c r="D9" s="212" t="s">
        <v>11</v>
      </c>
      <c r="E9" s="12">
        <v>15152</v>
      </c>
      <c r="F9" s="12">
        <v>15519</v>
      </c>
      <c r="G9" s="280"/>
    </row>
    <row r="10" spans="1:7" ht="22.5">
      <c r="A10" s="14">
        <v>171</v>
      </c>
      <c r="B10" s="16" t="s">
        <v>258</v>
      </c>
      <c r="C10" s="296" t="s">
        <v>28</v>
      </c>
      <c r="D10" s="297"/>
      <c r="E10" s="297"/>
      <c r="F10" s="298"/>
      <c r="G10" s="280"/>
    </row>
    <row r="11" spans="1:7" ht="30" customHeight="1">
      <c r="A11" s="9">
        <v>244</v>
      </c>
      <c r="B11" s="10" t="s">
        <v>12</v>
      </c>
      <c r="C11" s="282" t="s">
        <v>256</v>
      </c>
      <c r="D11" s="283"/>
      <c r="E11" s="283"/>
      <c r="F11" s="284"/>
      <c r="G11" s="280"/>
    </row>
    <row r="12" spans="1:7" ht="13.5" customHeight="1">
      <c r="A12" s="290">
        <v>418</v>
      </c>
      <c r="B12" s="292" t="s">
        <v>31</v>
      </c>
      <c r="C12" s="213"/>
      <c r="D12" s="304" t="s">
        <v>16</v>
      </c>
      <c r="E12" s="12" t="s">
        <v>17</v>
      </c>
      <c r="F12" s="12" t="s">
        <v>18</v>
      </c>
      <c r="G12" s="280"/>
    </row>
    <row r="13" spans="1:7" ht="13.5" customHeight="1">
      <c r="A13" s="302"/>
      <c r="B13" s="303"/>
      <c r="C13" s="214"/>
      <c r="D13" s="305"/>
      <c r="E13" s="11" t="s">
        <v>19</v>
      </c>
      <c r="F13" s="11" t="s">
        <v>17</v>
      </c>
      <c r="G13" s="280"/>
    </row>
    <row r="14" spans="1:7" ht="13.5" customHeight="1">
      <c r="A14" s="302"/>
      <c r="B14" s="303"/>
      <c r="C14" s="214"/>
      <c r="D14" s="305"/>
      <c r="E14" s="11" t="s">
        <v>20</v>
      </c>
      <c r="F14" s="11" t="s">
        <v>19</v>
      </c>
      <c r="G14" s="280"/>
    </row>
    <row r="15" spans="1:7" ht="13.5" customHeight="1">
      <c r="A15" s="291"/>
      <c r="B15" s="293"/>
      <c r="C15" s="215"/>
      <c r="D15" s="306"/>
      <c r="E15" s="11" t="s">
        <v>9</v>
      </c>
      <c r="F15" s="11" t="s">
        <v>20</v>
      </c>
      <c r="G15" s="280"/>
    </row>
    <row r="16" spans="1:7" ht="22.5">
      <c r="A16" s="9">
        <v>419</v>
      </c>
      <c r="B16" s="10" t="s">
        <v>24</v>
      </c>
      <c r="C16" s="288" t="s">
        <v>0</v>
      </c>
      <c r="D16" s="289"/>
      <c r="E16" s="11" t="s">
        <v>22</v>
      </c>
      <c r="F16" s="11" t="s">
        <v>23</v>
      </c>
      <c r="G16" s="280"/>
    </row>
    <row r="17" spans="1:7" ht="22.5">
      <c r="A17" s="13">
        <v>448</v>
      </c>
      <c r="B17" s="15" t="s">
        <v>21</v>
      </c>
      <c r="C17" s="285" t="s">
        <v>257</v>
      </c>
      <c r="D17" s="286"/>
      <c r="E17" s="286"/>
      <c r="F17" s="287"/>
      <c r="G17" s="280"/>
    </row>
    <row r="18" spans="1:7" ht="22.5">
      <c r="A18" s="290">
        <v>475</v>
      </c>
      <c r="B18" s="292" t="s">
        <v>25</v>
      </c>
      <c r="C18" s="212" t="s">
        <v>30</v>
      </c>
      <c r="D18" s="216" t="s">
        <v>26</v>
      </c>
      <c r="E18" s="12">
        <v>4855</v>
      </c>
      <c r="F18" s="12">
        <v>4835</v>
      </c>
      <c r="G18" s="280"/>
    </row>
    <row r="19" spans="1:7" ht="23.25" thickBot="1">
      <c r="A19" s="294"/>
      <c r="B19" s="295"/>
      <c r="C19" s="217" t="s">
        <v>30</v>
      </c>
      <c r="D19" s="218" t="s">
        <v>27</v>
      </c>
      <c r="E19" s="209">
        <v>1962</v>
      </c>
      <c r="F19" s="209">
        <v>1942</v>
      </c>
      <c r="G19" s="281"/>
    </row>
  </sheetData>
  <sheetProtection/>
  <mergeCells count="16">
    <mergeCell ref="C5:F5"/>
    <mergeCell ref="C6:F6"/>
    <mergeCell ref="C7:F7"/>
    <mergeCell ref="A12:A15"/>
    <mergeCell ref="B12:B15"/>
    <mergeCell ref="D12:D15"/>
    <mergeCell ref="C4:F4"/>
    <mergeCell ref="G7:G19"/>
    <mergeCell ref="C11:F11"/>
    <mergeCell ref="C17:F17"/>
    <mergeCell ref="C16:D16"/>
    <mergeCell ref="A8:A9"/>
    <mergeCell ref="B8:B9"/>
    <mergeCell ref="A18:A19"/>
    <mergeCell ref="B18:B19"/>
    <mergeCell ref="C10:F10"/>
  </mergeCells>
  <hyperlinks>
    <hyperlink ref="C5:F5" location="別紙４!A1" display="別紙４のとおり（修正部分はセルを黄色に着色しています）"/>
    <hyperlink ref="C6:F6" location="別紙３!A1" display="別紙３のとおり（修正部分はセルを黄色に着色しています）"/>
    <hyperlink ref="C17:F17" location="別紙２!A1" display="「(2)給付件数・金額」について別紙２のとおり（修正部分はセルを黄色に着色しています）"/>
    <hyperlink ref="C11:D11" location="'別紙１（12-2-1）'!A1" display="'別紙１（12-2-1）'!A1"/>
    <hyperlink ref="C11:F11" location="別紙１!A1" display="別紙１のとおり（修正部分はセルを黄色に着色しています）"/>
    <hyperlink ref="C4:F4" location="別紙５!A1" display="別紙５のとおり（修正部分はセルを黄色に着色しています）"/>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S56"/>
  <sheetViews>
    <sheetView showGridLines="0" zoomScale="75" zoomScaleNormal="75" zoomScaleSheetLayoutView="25" zoomScalePageLayoutView="0" workbookViewId="0" topLeftCell="A1">
      <selection activeCell="A1" sqref="A1"/>
    </sheetView>
  </sheetViews>
  <sheetFormatPr defaultColWidth="9.00390625" defaultRowHeight="20.25" customHeight="1"/>
  <cols>
    <col min="1" max="1" width="21.75390625" style="21" customWidth="1"/>
    <col min="2" max="2" width="0.875" style="21" customWidth="1"/>
    <col min="3" max="7" width="21.75390625" style="21" customWidth="1"/>
    <col min="8" max="12" width="26.25390625" style="21" customWidth="1"/>
    <col min="13" max="13" width="9.00390625" style="21" customWidth="1"/>
    <col min="14" max="15" width="12.75390625" style="21" bestFit="1" customWidth="1"/>
    <col min="16" max="16" width="11.50390625" style="21" bestFit="1" customWidth="1"/>
    <col min="17" max="17" width="9.00390625" style="21" customWidth="1"/>
    <col min="18" max="19" width="15.25390625" style="21" bestFit="1" customWidth="1"/>
    <col min="20" max="20" width="14.00390625" style="21" bestFit="1" customWidth="1"/>
    <col min="21" max="16384" width="9.00390625" style="21" customWidth="1"/>
  </cols>
  <sheetData>
    <row r="1" spans="1:8" ht="24" customHeight="1">
      <c r="A1" s="19" t="s">
        <v>34</v>
      </c>
      <c r="B1" s="19"/>
      <c r="C1" s="20"/>
      <c r="E1" s="22"/>
      <c r="G1" s="23" t="s">
        <v>35</v>
      </c>
      <c r="H1" s="24" t="s">
        <v>36</v>
      </c>
    </row>
    <row r="3" spans="1:3" s="28" customFormat="1" ht="20.25" customHeight="1">
      <c r="A3" s="25" t="s">
        <v>37</v>
      </c>
      <c r="B3" s="26"/>
      <c r="C3" s="27"/>
    </row>
    <row r="4" spans="1:12" s="28" customFormat="1" ht="20.25" customHeight="1" thickBot="1">
      <c r="A4" s="29" t="s">
        <v>38</v>
      </c>
      <c r="B4" s="30"/>
      <c r="C4" s="30"/>
      <c r="D4" s="30"/>
      <c r="E4" s="30"/>
      <c r="F4" s="30"/>
      <c r="G4" s="30"/>
      <c r="H4" s="30"/>
      <c r="I4" s="30"/>
      <c r="J4" s="30"/>
      <c r="K4" s="30"/>
      <c r="L4" s="30"/>
    </row>
    <row r="5" spans="1:12" ht="20.25" customHeight="1">
      <c r="A5" s="307" t="s">
        <v>39</v>
      </c>
      <c r="B5" s="308"/>
      <c r="C5" s="31" t="s">
        <v>40</v>
      </c>
      <c r="D5" s="31"/>
      <c r="E5" s="32"/>
      <c r="F5" s="31" t="s">
        <v>41</v>
      </c>
      <c r="G5" s="31"/>
      <c r="H5" s="32"/>
      <c r="I5" s="31" t="s">
        <v>42</v>
      </c>
      <c r="J5" s="31"/>
      <c r="K5" s="31"/>
      <c r="L5" s="31"/>
    </row>
    <row r="6" spans="1:12" ht="20.25" customHeight="1">
      <c r="A6" s="309"/>
      <c r="B6" s="310"/>
      <c r="C6" s="34" t="s">
        <v>43</v>
      </c>
      <c r="D6" s="34" t="s">
        <v>44</v>
      </c>
      <c r="E6" s="34" t="s">
        <v>45</v>
      </c>
      <c r="F6" s="34" t="s">
        <v>43</v>
      </c>
      <c r="G6" s="34" t="s">
        <v>44</v>
      </c>
      <c r="H6" s="34" t="s">
        <v>45</v>
      </c>
      <c r="I6" s="34" t="s">
        <v>43</v>
      </c>
      <c r="J6" s="34" t="s">
        <v>44</v>
      </c>
      <c r="K6" s="34" t="s">
        <v>45</v>
      </c>
      <c r="L6" s="33" t="s">
        <v>46</v>
      </c>
    </row>
    <row r="7" spans="1:12" ht="20.25" customHeight="1">
      <c r="A7" s="35"/>
      <c r="B7" s="35"/>
      <c r="C7" s="36"/>
      <c r="D7" s="37" t="s">
        <v>47</v>
      </c>
      <c r="E7" s="37" t="s">
        <v>48</v>
      </c>
      <c r="L7" s="37" t="s">
        <v>49</v>
      </c>
    </row>
    <row r="8" spans="1:12" ht="20.25" customHeight="1">
      <c r="A8" s="38" t="s">
        <v>50</v>
      </c>
      <c r="B8" s="39"/>
      <c r="C8" s="40">
        <v>153599</v>
      </c>
      <c r="D8" s="37">
        <v>1103060</v>
      </c>
      <c r="E8" s="37">
        <v>85544032</v>
      </c>
      <c r="F8" s="37">
        <v>48012</v>
      </c>
      <c r="G8" s="37">
        <v>582934</v>
      </c>
      <c r="H8" s="37">
        <v>74780392</v>
      </c>
      <c r="I8" s="37">
        <v>105587</v>
      </c>
      <c r="J8" s="37">
        <v>520126</v>
      </c>
      <c r="K8" s="37">
        <v>10763640</v>
      </c>
      <c r="L8" s="37">
        <v>7210548</v>
      </c>
    </row>
    <row r="9" spans="1:12" ht="20.25" customHeight="1">
      <c r="A9" s="311" t="s">
        <v>51</v>
      </c>
      <c r="B9" s="311"/>
      <c r="C9" s="40">
        <v>142640</v>
      </c>
      <c r="D9" s="37">
        <v>1044275</v>
      </c>
      <c r="E9" s="37">
        <v>82880274</v>
      </c>
      <c r="F9" s="37">
        <v>42836</v>
      </c>
      <c r="G9" s="37">
        <v>532795</v>
      </c>
      <c r="H9" s="37">
        <v>71965516</v>
      </c>
      <c r="I9" s="37">
        <v>99804</v>
      </c>
      <c r="J9" s="37">
        <v>511480</v>
      </c>
      <c r="K9" s="37">
        <v>10914758</v>
      </c>
      <c r="L9" s="37">
        <v>7411147</v>
      </c>
    </row>
    <row r="10" spans="1:12" ht="20.25" customHeight="1">
      <c r="A10" s="311" t="s">
        <v>52</v>
      </c>
      <c r="B10" s="311"/>
      <c r="C10" s="40">
        <v>142380</v>
      </c>
      <c r="D10" s="37">
        <v>1108582</v>
      </c>
      <c r="E10" s="37">
        <v>76602307</v>
      </c>
      <c r="F10" s="37">
        <v>45434</v>
      </c>
      <c r="G10" s="37">
        <v>550003</v>
      </c>
      <c r="H10" s="37">
        <v>66183718</v>
      </c>
      <c r="I10" s="37">
        <v>96946</v>
      </c>
      <c r="J10" s="37">
        <v>558579</v>
      </c>
      <c r="K10" s="37">
        <v>10418589</v>
      </c>
      <c r="L10" s="37">
        <v>7493454</v>
      </c>
    </row>
    <row r="11" spans="1:12" ht="20.25" customHeight="1">
      <c r="A11" s="311" t="s">
        <v>53</v>
      </c>
      <c r="B11" s="311"/>
      <c r="C11" s="40">
        <v>126120</v>
      </c>
      <c r="D11" s="37">
        <v>1049502</v>
      </c>
      <c r="E11" s="37">
        <v>63063743</v>
      </c>
      <c r="F11" s="37">
        <v>39476</v>
      </c>
      <c r="G11" s="37">
        <v>499810</v>
      </c>
      <c r="H11" s="37">
        <v>53414365</v>
      </c>
      <c r="I11" s="37">
        <v>86644</v>
      </c>
      <c r="J11" s="37">
        <v>549692</v>
      </c>
      <c r="K11" s="37">
        <v>9649377</v>
      </c>
      <c r="L11" s="37">
        <v>7906081</v>
      </c>
    </row>
    <row r="12" spans="1:12" ht="20.25" customHeight="1">
      <c r="A12" s="38"/>
      <c r="B12" s="39"/>
      <c r="C12" s="40"/>
      <c r="D12" s="41"/>
      <c r="E12" s="37"/>
      <c r="F12" s="37"/>
      <c r="G12" s="37"/>
      <c r="H12" s="37"/>
      <c r="I12" s="37"/>
      <c r="J12" s="37"/>
      <c r="K12" s="37"/>
      <c r="L12" s="37"/>
    </row>
    <row r="13" spans="1:20" s="46" customFormat="1" ht="20.25" customHeight="1">
      <c r="A13" s="42" t="s">
        <v>54</v>
      </c>
      <c r="B13" s="43"/>
      <c r="C13" s="44">
        <v>120342</v>
      </c>
      <c r="D13" s="45">
        <v>976734</v>
      </c>
      <c r="E13" s="45">
        <v>60096953.11</v>
      </c>
      <c r="F13" s="45">
        <v>38041</v>
      </c>
      <c r="G13" s="45">
        <v>451637</v>
      </c>
      <c r="H13" s="45">
        <v>50516985.71</v>
      </c>
      <c r="I13" s="45">
        <v>82301</v>
      </c>
      <c r="J13" s="45">
        <v>525097</v>
      </c>
      <c r="K13" s="45">
        <v>9579967.4</v>
      </c>
      <c r="L13" s="45">
        <v>8321276</v>
      </c>
      <c r="R13" s="45"/>
      <c r="S13" s="45"/>
      <c r="T13" s="45"/>
    </row>
    <row r="14" spans="1:20" s="46" customFormat="1" ht="20.25" customHeight="1">
      <c r="A14" s="43"/>
      <c r="B14" s="47"/>
      <c r="C14" s="44"/>
      <c r="D14" s="45"/>
      <c r="E14" s="45"/>
      <c r="F14" s="48"/>
      <c r="G14" s="48"/>
      <c r="H14" s="48"/>
      <c r="I14" s="48"/>
      <c r="J14" s="48"/>
      <c r="K14" s="48"/>
      <c r="L14" s="48"/>
      <c r="R14" s="45"/>
      <c r="S14" s="45"/>
      <c r="T14" s="45"/>
    </row>
    <row r="15" spans="1:20" ht="20.25" customHeight="1">
      <c r="A15" s="39" t="s">
        <v>55</v>
      </c>
      <c r="B15" s="39"/>
      <c r="C15" s="49">
        <v>59935</v>
      </c>
      <c r="D15" s="50">
        <v>522733</v>
      </c>
      <c r="E15" s="50">
        <v>45652059</v>
      </c>
      <c r="F15" s="51">
        <v>25228</v>
      </c>
      <c r="G15" s="51">
        <v>318395</v>
      </c>
      <c r="H15" s="51">
        <v>41110016</v>
      </c>
      <c r="I15" s="51">
        <v>34707</v>
      </c>
      <c r="J15" s="51">
        <v>204338</v>
      </c>
      <c r="K15" s="51">
        <v>4542042</v>
      </c>
      <c r="L15" s="51">
        <v>2985971</v>
      </c>
      <c r="R15" s="50"/>
      <c r="S15" s="50"/>
      <c r="T15" s="50"/>
    </row>
    <row r="16" spans="1:20" ht="20.25" customHeight="1">
      <c r="A16" s="39" t="s">
        <v>56</v>
      </c>
      <c r="B16" s="39"/>
      <c r="C16" s="49">
        <v>9542</v>
      </c>
      <c r="D16" s="50">
        <v>90438</v>
      </c>
      <c r="E16" s="50">
        <v>4058358</v>
      </c>
      <c r="F16" s="51">
        <v>2720</v>
      </c>
      <c r="G16" s="51">
        <v>35152</v>
      </c>
      <c r="H16" s="51">
        <v>3124608</v>
      </c>
      <c r="I16" s="51">
        <v>6822</v>
      </c>
      <c r="J16" s="51">
        <v>55286</v>
      </c>
      <c r="K16" s="51">
        <v>933749</v>
      </c>
      <c r="L16" s="51">
        <v>881940</v>
      </c>
      <c r="R16" s="50"/>
      <c r="S16" s="50"/>
      <c r="T16" s="50"/>
    </row>
    <row r="17" spans="1:20" ht="20.25" customHeight="1">
      <c r="A17" s="39" t="s">
        <v>57</v>
      </c>
      <c r="B17" s="39"/>
      <c r="C17" s="49">
        <v>5975</v>
      </c>
      <c r="D17" s="50">
        <v>46316</v>
      </c>
      <c r="E17" s="50">
        <v>1402702</v>
      </c>
      <c r="F17" s="51">
        <v>1130</v>
      </c>
      <c r="G17" s="51">
        <v>13468</v>
      </c>
      <c r="H17" s="51">
        <v>885574</v>
      </c>
      <c r="I17" s="51">
        <v>4845</v>
      </c>
      <c r="J17" s="51">
        <v>32848</v>
      </c>
      <c r="K17" s="51">
        <v>517129</v>
      </c>
      <c r="L17" s="51">
        <v>486801</v>
      </c>
      <c r="R17" s="50"/>
      <c r="S17" s="50"/>
      <c r="T17" s="50"/>
    </row>
    <row r="18" spans="1:20" ht="20.25" customHeight="1">
      <c r="A18" s="39" t="s">
        <v>58</v>
      </c>
      <c r="B18" s="39"/>
      <c r="C18" s="49">
        <v>10545</v>
      </c>
      <c r="D18" s="50">
        <v>74417</v>
      </c>
      <c r="E18" s="50">
        <v>1981408</v>
      </c>
      <c r="F18" s="51">
        <v>1679</v>
      </c>
      <c r="G18" s="51">
        <v>14925</v>
      </c>
      <c r="H18" s="51">
        <v>1043226</v>
      </c>
      <c r="I18" s="51">
        <v>8866</v>
      </c>
      <c r="J18" s="51">
        <v>59492</v>
      </c>
      <c r="K18" s="51">
        <v>938181</v>
      </c>
      <c r="L18" s="51">
        <v>945844</v>
      </c>
      <c r="R18" s="50"/>
      <c r="S18" s="50"/>
      <c r="T18" s="50"/>
    </row>
    <row r="19" spans="1:20" ht="20.25" customHeight="1">
      <c r="A19" s="39" t="s">
        <v>59</v>
      </c>
      <c r="B19" s="39"/>
      <c r="C19" s="49">
        <v>10930</v>
      </c>
      <c r="D19" s="50">
        <v>80616</v>
      </c>
      <c r="E19" s="50">
        <v>2988532</v>
      </c>
      <c r="F19" s="51">
        <v>3034</v>
      </c>
      <c r="G19" s="51">
        <v>32936</v>
      </c>
      <c r="H19" s="51">
        <v>2267605</v>
      </c>
      <c r="I19" s="51">
        <v>7896</v>
      </c>
      <c r="J19" s="51">
        <v>47680</v>
      </c>
      <c r="K19" s="51">
        <v>720927</v>
      </c>
      <c r="L19" s="51">
        <v>763696</v>
      </c>
      <c r="R19" s="50"/>
      <c r="S19" s="50"/>
      <c r="T19" s="50"/>
    </row>
    <row r="20" spans="1:20" ht="20.25" customHeight="1">
      <c r="A20" s="39" t="s">
        <v>60</v>
      </c>
      <c r="B20" s="39"/>
      <c r="C20" s="49">
        <v>6106</v>
      </c>
      <c r="D20" s="50">
        <v>42674</v>
      </c>
      <c r="E20" s="50">
        <v>1016292</v>
      </c>
      <c r="F20" s="51">
        <v>1053</v>
      </c>
      <c r="G20" s="51">
        <v>9671</v>
      </c>
      <c r="H20" s="51">
        <v>511107</v>
      </c>
      <c r="I20" s="51">
        <v>5053</v>
      </c>
      <c r="J20" s="51">
        <v>33003</v>
      </c>
      <c r="K20" s="51">
        <v>505185</v>
      </c>
      <c r="L20" s="51">
        <v>536490</v>
      </c>
      <c r="R20" s="50"/>
      <c r="S20" s="50"/>
      <c r="T20" s="50"/>
    </row>
    <row r="21" spans="1:20" ht="20.25" customHeight="1">
      <c r="A21" s="39" t="s">
        <v>61</v>
      </c>
      <c r="B21" s="39"/>
      <c r="C21" s="49">
        <v>10759</v>
      </c>
      <c r="D21" s="50">
        <v>77768</v>
      </c>
      <c r="E21" s="50">
        <v>2046354</v>
      </c>
      <c r="F21" s="51">
        <v>2103</v>
      </c>
      <c r="G21" s="51">
        <v>18896</v>
      </c>
      <c r="H21" s="51">
        <v>1112657</v>
      </c>
      <c r="I21" s="51">
        <v>8656</v>
      </c>
      <c r="J21" s="51">
        <v>58872</v>
      </c>
      <c r="K21" s="51">
        <v>933696</v>
      </c>
      <c r="L21" s="51">
        <v>1082727</v>
      </c>
      <c r="R21" s="50"/>
      <c r="S21" s="50"/>
      <c r="T21" s="50"/>
    </row>
    <row r="22" spans="1:20" ht="20.25" customHeight="1">
      <c r="A22" s="39" t="s">
        <v>62</v>
      </c>
      <c r="B22" s="39"/>
      <c r="C22" s="49">
        <v>6550</v>
      </c>
      <c r="D22" s="50">
        <v>41772</v>
      </c>
      <c r="E22" s="50">
        <v>951249</v>
      </c>
      <c r="F22" s="51">
        <v>1094</v>
      </c>
      <c r="G22" s="51">
        <v>8194</v>
      </c>
      <c r="H22" s="51">
        <v>462191</v>
      </c>
      <c r="I22" s="51">
        <v>5456</v>
      </c>
      <c r="J22" s="51">
        <v>33578</v>
      </c>
      <c r="K22" s="51">
        <v>489058</v>
      </c>
      <c r="L22" s="51">
        <v>637807</v>
      </c>
      <c r="R22" s="50"/>
      <c r="S22" s="50"/>
      <c r="T22" s="50"/>
    </row>
    <row r="23" spans="1:20" ht="20.25" customHeight="1">
      <c r="A23" s="43"/>
      <c r="B23" s="47"/>
      <c r="C23" s="44"/>
      <c r="D23" s="45"/>
      <c r="E23" s="45"/>
      <c r="N23" s="46"/>
      <c r="O23" s="46"/>
      <c r="P23" s="46"/>
      <c r="R23" s="45"/>
      <c r="S23" s="45"/>
      <c r="T23" s="45"/>
    </row>
    <row r="24" spans="1:20" ht="20.25" customHeight="1">
      <c r="A24" s="47" t="s">
        <v>63</v>
      </c>
      <c r="B24" s="47"/>
      <c r="C24" s="49">
        <v>59935</v>
      </c>
      <c r="D24" s="50">
        <v>522733</v>
      </c>
      <c r="E24" s="50">
        <v>45652059</v>
      </c>
      <c r="F24" s="51">
        <v>25228</v>
      </c>
      <c r="G24" s="51">
        <v>318395</v>
      </c>
      <c r="H24" s="51">
        <v>41110017</v>
      </c>
      <c r="I24" s="51">
        <v>34707</v>
      </c>
      <c r="J24" s="51">
        <v>204338</v>
      </c>
      <c r="K24" s="51">
        <v>4542042</v>
      </c>
      <c r="L24" s="51">
        <v>2985971</v>
      </c>
      <c r="N24" s="46"/>
      <c r="O24" s="46"/>
      <c r="P24" s="46"/>
      <c r="R24" s="45"/>
      <c r="S24" s="45"/>
      <c r="T24" s="45"/>
    </row>
    <row r="25" spans="1:20" ht="20.25" customHeight="1">
      <c r="A25" s="47"/>
      <c r="B25" s="47"/>
      <c r="C25" s="52"/>
      <c r="N25" s="46"/>
      <c r="O25" s="46"/>
      <c r="P25" s="46"/>
      <c r="R25" s="45"/>
      <c r="S25" s="45"/>
      <c r="T25" s="45"/>
    </row>
    <row r="26" spans="1:20" ht="20.25" customHeight="1">
      <c r="A26" s="47" t="s">
        <v>64</v>
      </c>
      <c r="B26" s="47"/>
      <c r="C26" s="49">
        <v>1541</v>
      </c>
      <c r="D26" s="53">
        <v>10841</v>
      </c>
      <c r="E26" s="200">
        <v>347217</v>
      </c>
      <c r="F26" s="53">
        <v>455</v>
      </c>
      <c r="G26" s="53">
        <v>4655</v>
      </c>
      <c r="H26" s="200">
        <v>251942</v>
      </c>
      <c r="I26" s="53">
        <v>1086</v>
      </c>
      <c r="J26" s="53">
        <v>6186</v>
      </c>
      <c r="K26" s="200">
        <v>95275</v>
      </c>
      <c r="L26" s="53">
        <v>91328</v>
      </c>
      <c r="N26" s="46"/>
      <c r="O26" s="46"/>
      <c r="P26" s="46"/>
      <c r="R26" s="45"/>
      <c r="S26" s="45"/>
      <c r="T26" s="45"/>
    </row>
    <row r="27" spans="1:20" ht="20.25" customHeight="1">
      <c r="A27" s="47" t="s">
        <v>65</v>
      </c>
      <c r="B27" s="47"/>
      <c r="C27" s="49">
        <v>2146</v>
      </c>
      <c r="D27" s="53">
        <v>22968</v>
      </c>
      <c r="E27" s="200">
        <v>1462247</v>
      </c>
      <c r="F27" s="53">
        <v>1311</v>
      </c>
      <c r="G27" s="53">
        <v>17059</v>
      </c>
      <c r="H27" s="200">
        <v>1352054</v>
      </c>
      <c r="I27" s="53">
        <v>835</v>
      </c>
      <c r="J27" s="53">
        <v>5909</v>
      </c>
      <c r="K27" s="200">
        <v>110192</v>
      </c>
      <c r="L27" s="53">
        <v>64692</v>
      </c>
      <c r="N27" s="46"/>
      <c r="O27" s="46"/>
      <c r="P27" s="46"/>
      <c r="R27" s="45"/>
      <c r="S27" s="45"/>
      <c r="T27" s="45"/>
    </row>
    <row r="28" spans="1:20" ht="20.25" customHeight="1">
      <c r="A28" s="47" t="s">
        <v>66</v>
      </c>
      <c r="B28" s="47"/>
      <c r="C28" s="49">
        <v>790</v>
      </c>
      <c r="D28" s="53">
        <v>5358</v>
      </c>
      <c r="E28" s="200">
        <v>188183</v>
      </c>
      <c r="F28" s="53">
        <v>170</v>
      </c>
      <c r="G28" s="53">
        <v>2031</v>
      </c>
      <c r="H28" s="200">
        <v>151674</v>
      </c>
      <c r="I28" s="53">
        <v>620</v>
      </c>
      <c r="J28" s="53">
        <v>3327</v>
      </c>
      <c r="K28" s="200">
        <v>36510</v>
      </c>
      <c r="L28" s="53">
        <v>37572</v>
      </c>
      <c r="N28" s="46"/>
      <c r="O28" s="46"/>
      <c r="P28" s="46"/>
      <c r="R28" s="45"/>
      <c r="S28" s="45"/>
      <c r="T28" s="45"/>
    </row>
    <row r="29" spans="1:20" ht="20.25" customHeight="1">
      <c r="A29" s="47" t="s">
        <v>67</v>
      </c>
      <c r="B29" s="47"/>
      <c r="C29" s="49">
        <v>3972</v>
      </c>
      <c r="D29" s="53">
        <v>48185</v>
      </c>
      <c r="E29" s="200">
        <v>4959013</v>
      </c>
      <c r="F29" s="53">
        <v>2772</v>
      </c>
      <c r="G29" s="53">
        <v>40972</v>
      </c>
      <c r="H29" s="200">
        <v>4796062</v>
      </c>
      <c r="I29" s="53">
        <v>1200</v>
      </c>
      <c r="J29" s="53">
        <v>7213</v>
      </c>
      <c r="K29" s="200">
        <v>162951</v>
      </c>
      <c r="L29" s="53">
        <v>98060</v>
      </c>
      <c r="N29" s="46"/>
      <c r="O29" s="46"/>
      <c r="P29" s="46"/>
      <c r="R29" s="45"/>
      <c r="S29" s="45"/>
      <c r="T29" s="45"/>
    </row>
    <row r="30" spans="1:20" ht="20.25" customHeight="1">
      <c r="A30" s="47" t="s">
        <v>68</v>
      </c>
      <c r="B30" s="47"/>
      <c r="C30" s="49">
        <v>1339</v>
      </c>
      <c r="D30" s="53">
        <v>6928</v>
      </c>
      <c r="E30" s="200">
        <v>246416</v>
      </c>
      <c r="F30" s="53">
        <v>373</v>
      </c>
      <c r="G30" s="53">
        <v>2628</v>
      </c>
      <c r="H30" s="200">
        <v>181420</v>
      </c>
      <c r="I30" s="53">
        <v>966</v>
      </c>
      <c r="J30" s="53">
        <v>4300</v>
      </c>
      <c r="K30" s="200">
        <v>64996</v>
      </c>
      <c r="L30" s="53">
        <v>63587</v>
      </c>
      <c r="N30" s="46"/>
      <c r="O30" s="46"/>
      <c r="P30" s="46"/>
      <c r="R30" s="45"/>
      <c r="S30" s="45"/>
      <c r="T30" s="45"/>
    </row>
    <row r="31" spans="1:20" ht="20.25" customHeight="1">
      <c r="A31" s="47"/>
      <c r="B31" s="47"/>
      <c r="C31" s="49"/>
      <c r="D31" s="53"/>
      <c r="E31" s="200"/>
      <c r="F31" s="53"/>
      <c r="G31" s="53"/>
      <c r="H31" s="200"/>
      <c r="I31" s="53"/>
      <c r="J31" s="53"/>
      <c r="K31" s="200"/>
      <c r="L31" s="53"/>
      <c r="N31" s="46"/>
      <c r="O31" s="46"/>
      <c r="P31" s="46"/>
      <c r="R31" s="45"/>
      <c r="S31" s="45"/>
      <c r="T31" s="45"/>
    </row>
    <row r="32" spans="1:20" ht="20.25" customHeight="1">
      <c r="A32" s="47" t="s">
        <v>69</v>
      </c>
      <c r="B32" s="47"/>
      <c r="C32" s="49">
        <v>1131</v>
      </c>
      <c r="D32" s="53">
        <v>5707</v>
      </c>
      <c r="E32" s="200">
        <v>206050</v>
      </c>
      <c r="F32" s="53">
        <v>288</v>
      </c>
      <c r="G32" s="53">
        <v>1915</v>
      </c>
      <c r="H32" s="200">
        <v>152242</v>
      </c>
      <c r="I32" s="53">
        <v>843</v>
      </c>
      <c r="J32" s="53">
        <v>3792</v>
      </c>
      <c r="K32" s="200">
        <v>53808</v>
      </c>
      <c r="L32" s="53">
        <v>53095</v>
      </c>
      <c r="N32" s="46"/>
      <c r="O32" s="46"/>
      <c r="P32" s="46"/>
      <c r="R32" s="45"/>
      <c r="S32" s="45"/>
      <c r="T32" s="45"/>
    </row>
    <row r="33" spans="1:20" ht="20.25" customHeight="1">
      <c r="A33" s="47" t="s">
        <v>70</v>
      </c>
      <c r="B33" s="47"/>
      <c r="C33" s="49">
        <v>2130</v>
      </c>
      <c r="D33" s="53">
        <v>16418</v>
      </c>
      <c r="E33" s="200">
        <v>651028</v>
      </c>
      <c r="F33" s="53">
        <v>897</v>
      </c>
      <c r="G33" s="53">
        <v>8473</v>
      </c>
      <c r="H33" s="200">
        <v>496558</v>
      </c>
      <c r="I33" s="53">
        <v>1233</v>
      </c>
      <c r="J33" s="53">
        <v>7945</v>
      </c>
      <c r="K33" s="200">
        <v>154470</v>
      </c>
      <c r="L33" s="53">
        <v>113470</v>
      </c>
      <c r="N33" s="46"/>
      <c r="O33" s="46"/>
      <c r="P33" s="46"/>
      <c r="R33" s="45"/>
      <c r="S33" s="45"/>
      <c r="T33" s="45"/>
    </row>
    <row r="34" spans="1:20" ht="20.25" customHeight="1">
      <c r="A34" s="47" t="s">
        <v>71</v>
      </c>
      <c r="B34" s="47"/>
      <c r="C34" s="49">
        <v>2320</v>
      </c>
      <c r="D34" s="53">
        <v>19471</v>
      </c>
      <c r="E34" s="200">
        <v>1344628</v>
      </c>
      <c r="F34" s="53">
        <v>1211</v>
      </c>
      <c r="G34" s="53">
        <v>12382</v>
      </c>
      <c r="H34" s="200">
        <v>1152089</v>
      </c>
      <c r="I34" s="53">
        <v>1109</v>
      </c>
      <c r="J34" s="53">
        <v>7089</v>
      </c>
      <c r="K34" s="200">
        <v>192539</v>
      </c>
      <c r="L34" s="53">
        <v>112585</v>
      </c>
      <c r="N34" s="46"/>
      <c r="O34" s="46"/>
      <c r="P34" s="46"/>
      <c r="R34" s="45"/>
      <c r="S34" s="45"/>
      <c r="T34" s="45"/>
    </row>
    <row r="35" spans="1:20" ht="20.25" customHeight="1">
      <c r="A35" s="47" t="s">
        <v>72</v>
      </c>
      <c r="B35" s="47"/>
      <c r="C35" s="49">
        <v>1201</v>
      </c>
      <c r="D35" s="53">
        <v>9406</v>
      </c>
      <c r="E35" s="200">
        <v>373084</v>
      </c>
      <c r="F35" s="53">
        <v>389</v>
      </c>
      <c r="G35" s="53">
        <v>4136</v>
      </c>
      <c r="H35" s="200">
        <v>277777</v>
      </c>
      <c r="I35" s="53">
        <v>812</v>
      </c>
      <c r="J35" s="53">
        <v>5270</v>
      </c>
      <c r="K35" s="200">
        <v>95307</v>
      </c>
      <c r="L35" s="53">
        <v>60752</v>
      </c>
      <c r="N35" s="46"/>
      <c r="O35" s="46"/>
      <c r="P35" s="46"/>
      <c r="R35" s="45"/>
      <c r="S35" s="45"/>
      <c r="T35" s="45"/>
    </row>
    <row r="36" spans="1:20" ht="20.25" customHeight="1">
      <c r="A36" s="47" t="s">
        <v>73</v>
      </c>
      <c r="B36" s="47"/>
      <c r="C36" s="49">
        <v>1596</v>
      </c>
      <c r="D36" s="53">
        <v>11262</v>
      </c>
      <c r="E36" s="200">
        <v>363014</v>
      </c>
      <c r="F36" s="53">
        <v>396</v>
      </c>
      <c r="G36" s="53">
        <v>3982</v>
      </c>
      <c r="H36" s="200">
        <v>259314</v>
      </c>
      <c r="I36" s="53">
        <v>1200</v>
      </c>
      <c r="J36" s="53">
        <v>7280</v>
      </c>
      <c r="K36" s="200">
        <v>103701</v>
      </c>
      <c r="L36" s="53">
        <v>112361</v>
      </c>
      <c r="N36" s="46"/>
      <c r="O36" s="46"/>
      <c r="P36" s="46"/>
      <c r="R36" s="45"/>
      <c r="S36" s="45"/>
      <c r="T36" s="45"/>
    </row>
    <row r="37" spans="1:20" ht="20.25" customHeight="1">
      <c r="A37" s="47"/>
      <c r="B37" s="47"/>
      <c r="C37" s="49"/>
      <c r="D37" s="53"/>
      <c r="E37" s="200"/>
      <c r="F37" s="53"/>
      <c r="G37" s="53"/>
      <c r="H37" s="200"/>
      <c r="I37" s="53"/>
      <c r="J37" s="53"/>
      <c r="K37" s="200"/>
      <c r="L37" s="53"/>
      <c r="N37" s="46"/>
      <c r="O37" s="46"/>
      <c r="P37" s="46"/>
      <c r="R37" s="45"/>
      <c r="S37" s="45"/>
      <c r="T37" s="45"/>
    </row>
    <row r="38" spans="1:20" ht="20.25" customHeight="1">
      <c r="A38" s="47" t="s">
        <v>74</v>
      </c>
      <c r="B38" s="47"/>
      <c r="C38" s="49">
        <v>1946</v>
      </c>
      <c r="D38" s="53">
        <v>11135</v>
      </c>
      <c r="E38" s="200">
        <v>455888</v>
      </c>
      <c r="F38" s="53">
        <v>749</v>
      </c>
      <c r="G38" s="53">
        <v>6264</v>
      </c>
      <c r="H38" s="200">
        <v>372024</v>
      </c>
      <c r="I38" s="53">
        <v>1197</v>
      </c>
      <c r="J38" s="53">
        <v>4871</v>
      </c>
      <c r="K38" s="200">
        <v>83864</v>
      </c>
      <c r="L38" s="53">
        <v>57440</v>
      </c>
      <c r="N38" s="46"/>
      <c r="O38" s="46"/>
      <c r="P38" s="46"/>
      <c r="R38" s="45"/>
      <c r="S38" s="45"/>
      <c r="T38" s="45"/>
    </row>
    <row r="39" spans="1:20" ht="20.25" customHeight="1">
      <c r="A39" s="47" t="s">
        <v>75</v>
      </c>
      <c r="B39" s="47"/>
      <c r="C39" s="49">
        <v>3055</v>
      </c>
      <c r="D39" s="53">
        <v>13221</v>
      </c>
      <c r="E39" s="200">
        <v>318795</v>
      </c>
      <c r="F39" s="53">
        <v>901</v>
      </c>
      <c r="G39" s="53">
        <v>5112</v>
      </c>
      <c r="H39" s="200">
        <v>220306</v>
      </c>
      <c r="I39" s="53">
        <v>2154</v>
      </c>
      <c r="J39" s="53">
        <v>8109</v>
      </c>
      <c r="K39" s="200">
        <v>98489</v>
      </c>
      <c r="L39" s="53">
        <v>108578</v>
      </c>
      <c r="N39" s="46"/>
      <c r="O39" s="46"/>
      <c r="P39" s="46"/>
      <c r="R39" s="45"/>
      <c r="S39" s="45"/>
      <c r="T39" s="45"/>
    </row>
    <row r="40" spans="1:20" ht="20.25" customHeight="1">
      <c r="A40" s="47" t="s">
        <v>76</v>
      </c>
      <c r="B40" s="47"/>
      <c r="C40" s="49">
        <v>1385</v>
      </c>
      <c r="D40" s="53">
        <v>7070</v>
      </c>
      <c r="E40" s="200">
        <v>152665</v>
      </c>
      <c r="F40" s="53">
        <v>292</v>
      </c>
      <c r="G40" s="53">
        <v>1890</v>
      </c>
      <c r="H40" s="200">
        <v>86067</v>
      </c>
      <c r="I40" s="53">
        <v>1093</v>
      </c>
      <c r="J40" s="53">
        <v>5180</v>
      </c>
      <c r="K40" s="200">
        <v>66599</v>
      </c>
      <c r="L40" s="53">
        <v>65697</v>
      </c>
      <c r="N40" s="46"/>
      <c r="O40" s="46"/>
      <c r="P40" s="46"/>
      <c r="R40" s="45"/>
      <c r="S40" s="45"/>
      <c r="T40" s="45"/>
    </row>
    <row r="41" spans="1:20" ht="20.25" customHeight="1">
      <c r="A41" s="47" t="s">
        <v>77</v>
      </c>
      <c r="B41" s="47"/>
      <c r="C41" s="49">
        <v>1859</v>
      </c>
      <c r="D41" s="53">
        <v>11608</v>
      </c>
      <c r="E41" s="200">
        <v>489405</v>
      </c>
      <c r="F41" s="53">
        <v>543</v>
      </c>
      <c r="G41" s="53">
        <v>4963</v>
      </c>
      <c r="H41" s="200">
        <v>364329</v>
      </c>
      <c r="I41" s="53">
        <v>1316</v>
      </c>
      <c r="J41" s="53">
        <v>6645</v>
      </c>
      <c r="K41" s="200">
        <v>125076</v>
      </c>
      <c r="L41" s="53">
        <v>89668</v>
      </c>
      <c r="N41" s="46"/>
      <c r="O41" s="46"/>
      <c r="P41" s="46"/>
      <c r="R41" s="45"/>
      <c r="S41" s="45"/>
      <c r="T41" s="45"/>
    </row>
    <row r="42" spans="1:20" ht="20.25" customHeight="1">
      <c r="A42" s="47" t="s">
        <v>78</v>
      </c>
      <c r="B42" s="47"/>
      <c r="C42" s="49">
        <v>1867</v>
      </c>
      <c r="D42" s="53">
        <v>12010</v>
      </c>
      <c r="E42" s="200">
        <v>660654</v>
      </c>
      <c r="F42" s="53">
        <v>447</v>
      </c>
      <c r="G42" s="53">
        <v>3910</v>
      </c>
      <c r="H42" s="200">
        <v>422463</v>
      </c>
      <c r="I42" s="53">
        <v>1420</v>
      </c>
      <c r="J42" s="53">
        <v>8100</v>
      </c>
      <c r="K42" s="200">
        <v>238191</v>
      </c>
      <c r="L42" s="53">
        <v>168688</v>
      </c>
      <c r="N42" s="46"/>
      <c r="O42" s="46"/>
      <c r="P42" s="46"/>
      <c r="R42" s="45"/>
      <c r="S42" s="45"/>
      <c r="T42" s="45"/>
    </row>
    <row r="43" spans="1:20" ht="20.25" customHeight="1">
      <c r="A43" s="47"/>
      <c r="B43" s="47"/>
      <c r="C43" s="49"/>
      <c r="D43" s="53"/>
      <c r="E43" s="200"/>
      <c r="F43" s="53"/>
      <c r="G43" s="53"/>
      <c r="H43" s="200"/>
      <c r="I43" s="53"/>
      <c r="J43" s="53"/>
      <c r="K43" s="200"/>
      <c r="L43" s="53"/>
      <c r="N43" s="46"/>
      <c r="O43" s="46"/>
      <c r="P43" s="46"/>
      <c r="R43" s="45"/>
      <c r="S43" s="45"/>
      <c r="T43" s="45"/>
    </row>
    <row r="44" spans="1:20" ht="20.25" customHeight="1">
      <c r="A44" s="47" t="s">
        <v>79</v>
      </c>
      <c r="B44" s="47"/>
      <c r="C44" s="49">
        <v>1816</v>
      </c>
      <c r="D44" s="53">
        <v>9936</v>
      </c>
      <c r="E44" s="200">
        <v>197697</v>
      </c>
      <c r="F44" s="53">
        <v>390</v>
      </c>
      <c r="G44" s="53">
        <v>2549</v>
      </c>
      <c r="H44" s="200">
        <v>103601</v>
      </c>
      <c r="I44" s="53">
        <v>1426</v>
      </c>
      <c r="J44" s="53">
        <v>7387</v>
      </c>
      <c r="K44" s="200">
        <v>94096</v>
      </c>
      <c r="L44" s="53">
        <v>89512</v>
      </c>
      <c r="N44" s="46"/>
      <c r="O44" s="46"/>
      <c r="P44" s="46"/>
      <c r="R44" s="45"/>
      <c r="S44" s="45"/>
      <c r="T44" s="45"/>
    </row>
    <row r="45" spans="1:20" ht="20.25" customHeight="1">
      <c r="A45" s="47" t="s">
        <v>80</v>
      </c>
      <c r="B45" s="47"/>
      <c r="C45" s="49">
        <v>2331</v>
      </c>
      <c r="D45" s="53">
        <v>14759</v>
      </c>
      <c r="E45" s="200">
        <v>590293</v>
      </c>
      <c r="F45" s="53">
        <v>781</v>
      </c>
      <c r="G45" s="53">
        <v>7474</v>
      </c>
      <c r="H45" s="200">
        <v>491732</v>
      </c>
      <c r="I45" s="53">
        <v>1550</v>
      </c>
      <c r="J45" s="53">
        <v>7285</v>
      </c>
      <c r="K45" s="200">
        <v>98561</v>
      </c>
      <c r="L45" s="53">
        <v>91172</v>
      </c>
      <c r="N45" s="46"/>
      <c r="O45" s="46"/>
      <c r="P45" s="46"/>
      <c r="R45" s="45"/>
      <c r="S45" s="45"/>
      <c r="T45" s="45"/>
    </row>
    <row r="46" spans="1:20" ht="20.25" customHeight="1">
      <c r="A46" s="47" t="s">
        <v>81</v>
      </c>
      <c r="B46" s="47"/>
      <c r="C46" s="49">
        <v>2089</v>
      </c>
      <c r="D46" s="53">
        <v>10282</v>
      </c>
      <c r="E46" s="200">
        <v>230144</v>
      </c>
      <c r="F46" s="53">
        <v>387</v>
      </c>
      <c r="G46" s="53">
        <v>2786</v>
      </c>
      <c r="H46" s="200">
        <v>123272</v>
      </c>
      <c r="I46" s="53">
        <v>1702</v>
      </c>
      <c r="J46" s="53">
        <v>7496</v>
      </c>
      <c r="K46" s="200">
        <v>106872</v>
      </c>
      <c r="L46" s="53">
        <v>102048</v>
      </c>
      <c r="N46" s="46"/>
      <c r="O46" s="46"/>
      <c r="P46" s="46"/>
      <c r="R46" s="45"/>
      <c r="S46" s="45"/>
      <c r="T46" s="45"/>
    </row>
    <row r="47" spans="1:20" ht="20.25" customHeight="1">
      <c r="A47" s="47" t="s">
        <v>82</v>
      </c>
      <c r="B47" s="47"/>
      <c r="C47" s="49">
        <v>3546</v>
      </c>
      <c r="D47" s="53">
        <v>34029</v>
      </c>
      <c r="E47" s="200">
        <v>3133476</v>
      </c>
      <c r="F47" s="53">
        <v>1818</v>
      </c>
      <c r="G47" s="53">
        <v>22877</v>
      </c>
      <c r="H47" s="200">
        <v>2961957</v>
      </c>
      <c r="I47" s="53">
        <v>1728</v>
      </c>
      <c r="J47" s="53">
        <v>11152</v>
      </c>
      <c r="K47" s="200">
        <v>171518</v>
      </c>
      <c r="L47" s="53">
        <v>109017</v>
      </c>
      <c r="N47" s="46"/>
      <c r="O47" s="46"/>
      <c r="P47" s="46"/>
      <c r="R47" s="45"/>
      <c r="S47" s="45"/>
      <c r="T47" s="45"/>
    </row>
    <row r="48" spans="1:20" ht="20.25" customHeight="1">
      <c r="A48" s="47" t="s">
        <v>83</v>
      </c>
      <c r="B48" s="47"/>
      <c r="C48" s="49">
        <v>1073</v>
      </c>
      <c r="D48" s="53">
        <v>7646</v>
      </c>
      <c r="E48" s="200">
        <v>247826</v>
      </c>
      <c r="F48" s="53">
        <v>282</v>
      </c>
      <c r="G48" s="53">
        <v>2599</v>
      </c>
      <c r="H48" s="200">
        <v>168456</v>
      </c>
      <c r="I48" s="53">
        <v>791</v>
      </c>
      <c r="J48" s="53">
        <v>5047</v>
      </c>
      <c r="K48" s="200">
        <v>79370</v>
      </c>
      <c r="L48" s="53">
        <v>68861</v>
      </c>
      <c r="N48" s="46"/>
      <c r="O48" s="46"/>
      <c r="P48" s="46"/>
      <c r="R48" s="45"/>
      <c r="S48" s="45"/>
      <c r="T48" s="45"/>
    </row>
    <row r="49" spans="1:20" ht="20.25" customHeight="1">
      <c r="A49" s="47"/>
      <c r="B49" s="47"/>
      <c r="C49" s="49"/>
      <c r="D49" s="53"/>
      <c r="E49" s="200"/>
      <c r="F49" s="53"/>
      <c r="G49" s="53"/>
      <c r="H49" s="200"/>
      <c r="I49" s="53"/>
      <c r="J49" s="53"/>
      <c r="K49" s="200"/>
      <c r="L49" s="53"/>
      <c r="N49" s="46"/>
      <c r="O49" s="46"/>
      <c r="P49" s="46"/>
      <c r="R49" s="45"/>
      <c r="S49" s="45"/>
      <c r="T49" s="45"/>
    </row>
    <row r="50" spans="1:45" s="50" customFormat="1" ht="20.25" customHeight="1">
      <c r="A50" s="47" t="s">
        <v>84</v>
      </c>
      <c r="B50" s="47"/>
      <c r="C50" s="49">
        <v>1792</v>
      </c>
      <c r="D50" s="53">
        <v>12968</v>
      </c>
      <c r="E50" s="200">
        <v>590372</v>
      </c>
      <c r="F50" s="53">
        <v>412</v>
      </c>
      <c r="G50" s="53">
        <v>5306</v>
      </c>
      <c r="H50" s="200">
        <v>470172</v>
      </c>
      <c r="I50" s="53">
        <v>1380</v>
      </c>
      <c r="J50" s="53">
        <v>7662</v>
      </c>
      <c r="K50" s="200">
        <v>120200</v>
      </c>
      <c r="L50" s="53">
        <v>144208</v>
      </c>
      <c r="M50" s="21"/>
      <c r="N50" s="46"/>
      <c r="O50" s="46"/>
      <c r="P50" s="46"/>
      <c r="Q50" s="21"/>
      <c r="R50" s="45"/>
      <c r="S50" s="45"/>
      <c r="T50" s="45"/>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row>
    <row r="51" spans="1:45" ht="20.25" customHeight="1">
      <c r="A51" s="47" t="s">
        <v>85</v>
      </c>
      <c r="B51" s="47"/>
      <c r="C51" s="49">
        <v>2207</v>
      </c>
      <c r="D51" s="53">
        <v>14221</v>
      </c>
      <c r="E51" s="200">
        <v>352198</v>
      </c>
      <c r="F51" s="53">
        <v>529</v>
      </c>
      <c r="G51" s="53">
        <v>3932</v>
      </c>
      <c r="H51" s="200">
        <v>191372</v>
      </c>
      <c r="I51" s="53">
        <v>1678</v>
      </c>
      <c r="J51" s="53">
        <v>10289</v>
      </c>
      <c r="K51" s="200">
        <v>160826</v>
      </c>
      <c r="L51" s="53">
        <v>174015</v>
      </c>
      <c r="N51" s="46"/>
      <c r="O51" s="46"/>
      <c r="P51" s="46"/>
      <c r="R51" s="45"/>
      <c r="S51" s="45"/>
      <c r="T51" s="45"/>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1:21" ht="20.25" customHeight="1">
      <c r="A52" s="47" t="s">
        <v>86</v>
      </c>
      <c r="B52" s="47"/>
      <c r="C52" s="49">
        <v>6335</v>
      </c>
      <c r="D52" s="53">
        <v>75003</v>
      </c>
      <c r="E52" s="200">
        <v>9935218</v>
      </c>
      <c r="F52" s="53">
        <v>2756</v>
      </c>
      <c r="G52" s="53">
        <v>46457</v>
      </c>
      <c r="H52" s="200">
        <v>8762960</v>
      </c>
      <c r="I52" s="53">
        <v>3579</v>
      </c>
      <c r="J52" s="53">
        <v>28546</v>
      </c>
      <c r="K52" s="200">
        <v>1172258</v>
      </c>
      <c r="L52" s="53">
        <v>455642</v>
      </c>
      <c r="N52" s="46"/>
      <c r="O52" s="46"/>
      <c r="P52" s="46"/>
      <c r="Q52" s="50"/>
      <c r="R52" s="45"/>
      <c r="S52" s="45"/>
      <c r="T52" s="45"/>
      <c r="U52" s="50"/>
    </row>
    <row r="53" spans="1:20" ht="20.25" customHeight="1">
      <c r="A53" s="54" t="s">
        <v>87</v>
      </c>
      <c r="B53" s="54"/>
      <c r="C53" s="55">
        <v>10468</v>
      </c>
      <c r="D53" s="56">
        <v>132301</v>
      </c>
      <c r="E53" s="201">
        <v>18156548</v>
      </c>
      <c r="F53" s="56">
        <v>6679</v>
      </c>
      <c r="G53" s="56">
        <v>104043</v>
      </c>
      <c r="H53" s="201">
        <v>17300174</v>
      </c>
      <c r="I53" s="56">
        <v>3789</v>
      </c>
      <c r="J53" s="56">
        <v>28258</v>
      </c>
      <c r="K53" s="201">
        <v>856374</v>
      </c>
      <c r="L53" s="56">
        <v>453923</v>
      </c>
      <c r="N53" s="46"/>
      <c r="O53" s="46"/>
      <c r="P53" s="46"/>
      <c r="R53" s="45"/>
      <c r="S53" s="45"/>
      <c r="T53" s="45"/>
    </row>
    <row r="54" spans="1:13" ht="20.25" customHeight="1">
      <c r="A54" s="57" t="s">
        <v>88</v>
      </c>
      <c r="B54" s="57"/>
      <c r="C54" s="50"/>
      <c r="D54" s="50"/>
      <c r="E54" s="50"/>
      <c r="F54" s="51"/>
      <c r="G54" s="51"/>
      <c r="H54" s="51"/>
      <c r="I54" s="51"/>
      <c r="J54" s="51"/>
      <c r="K54" s="51"/>
      <c r="L54" s="51"/>
      <c r="M54" s="50"/>
    </row>
    <row r="55" spans="3:12" ht="20.25" customHeight="1">
      <c r="C55" s="50"/>
      <c r="D55" s="50"/>
      <c r="E55" s="50"/>
      <c r="F55" s="51"/>
      <c r="G55" s="51"/>
      <c r="H55" s="51"/>
      <c r="I55" s="51"/>
      <c r="J55" s="51"/>
      <c r="K55" s="51"/>
      <c r="L55" s="51"/>
    </row>
    <row r="56" spans="3:12" ht="20.25" customHeight="1">
      <c r="C56" s="50"/>
      <c r="D56" s="50"/>
      <c r="E56" s="50"/>
      <c r="F56" s="58"/>
      <c r="G56" s="58"/>
      <c r="H56" s="58"/>
      <c r="I56" s="58"/>
      <c r="J56" s="58"/>
      <c r="K56" s="58"/>
      <c r="L56" s="58"/>
    </row>
  </sheetData>
  <sheetProtection/>
  <mergeCells count="4">
    <mergeCell ref="A5:B6"/>
    <mergeCell ref="A9:B9"/>
    <mergeCell ref="A10:B10"/>
    <mergeCell ref="A11:B11"/>
  </mergeCells>
  <printOptions/>
  <pageMargins left="0.5905511811023623" right="0.5905511811023623" top="0.5905511811023623" bottom="0.5905511811023623" header="0" footer="0"/>
  <pageSetup horizontalDpi="600" verticalDpi="600" orientation="portrait" pageOrder="overThenDown" paperSize="9" scale="70" r:id="rId1"/>
</worksheet>
</file>

<file path=xl/worksheets/sheet3.xml><?xml version="1.0" encoding="utf-8"?>
<worksheet xmlns="http://schemas.openxmlformats.org/spreadsheetml/2006/main" xmlns:r="http://schemas.openxmlformats.org/officeDocument/2006/relationships">
  <dimension ref="A1:L25"/>
  <sheetViews>
    <sheetView showGridLines="0" zoomScale="75" zoomScaleNormal="75" zoomScalePageLayoutView="0" workbookViewId="0" topLeftCell="A1">
      <selection activeCell="A1" sqref="A1"/>
    </sheetView>
  </sheetViews>
  <sheetFormatPr defaultColWidth="9.00390625" defaultRowHeight="13.5"/>
  <cols>
    <col min="1" max="1" width="2.625" style="65" customWidth="1"/>
    <col min="2" max="2" width="11.125" style="65" customWidth="1"/>
    <col min="3" max="3" width="11.50390625" style="65" customWidth="1"/>
    <col min="4" max="9" width="17.75390625" style="65" customWidth="1"/>
    <col min="10" max="16384" width="9.00390625" style="65" customWidth="1"/>
  </cols>
  <sheetData>
    <row r="1" spans="1:11" ht="17.25" customHeight="1">
      <c r="A1" s="59" t="s">
        <v>130</v>
      </c>
      <c r="B1" s="60"/>
      <c r="C1" s="61"/>
      <c r="D1" s="61"/>
      <c r="E1" s="62"/>
      <c r="F1" s="61"/>
      <c r="G1" s="61"/>
      <c r="H1" s="63"/>
      <c r="I1" s="61"/>
      <c r="J1" s="64"/>
      <c r="K1" s="64"/>
    </row>
    <row r="2" spans="1:12" ht="15" customHeight="1" thickBot="1">
      <c r="A2" s="66" t="s">
        <v>131</v>
      </c>
      <c r="B2" s="66"/>
      <c r="C2" s="67"/>
      <c r="D2" s="67"/>
      <c r="E2" s="67"/>
      <c r="F2" s="67"/>
      <c r="G2" s="67"/>
      <c r="H2" s="67"/>
      <c r="I2" s="67"/>
      <c r="J2" s="68"/>
      <c r="K2" s="68"/>
      <c r="L2" s="69"/>
    </row>
    <row r="3" spans="1:11" s="72" customFormat="1" ht="15.75" customHeight="1">
      <c r="A3" s="312" t="s">
        <v>132</v>
      </c>
      <c r="B3" s="312"/>
      <c r="C3" s="313"/>
      <c r="D3" s="70" t="s">
        <v>133</v>
      </c>
      <c r="E3" s="70"/>
      <c r="F3" s="71"/>
      <c r="G3" s="70" t="s">
        <v>134</v>
      </c>
      <c r="H3" s="70"/>
      <c r="I3" s="70"/>
      <c r="J3" s="64"/>
      <c r="K3" s="64"/>
    </row>
    <row r="4" spans="1:11" s="72" customFormat="1" ht="15.75" customHeight="1">
      <c r="A4" s="314"/>
      <c r="B4" s="314"/>
      <c r="C4" s="315"/>
      <c r="D4" s="73" t="s">
        <v>135</v>
      </c>
      <c r="E4" s="73" t="s">
        <v>136</v>
      </c>
      <c r="F4" s="74" t="s">
        <v>137</v>
      </c>
      <c r="G4" s="73" t="s">
        <v>135</v>
      </c>
      <c r="H4" s="73" t="s">
        <v>136</v>
      </c>
      <c r="I4" s="74" t="s">
        <v>137</v>
      </c>
      <c r="J4" s="75"/>
      <c r="K4" s="64"/>
    </row>
    <row r="5" spans="1:11" ht="13.5">
      <c r="A5" s="76"/>
      <c r="B5" s="76"/>
      <c r="C5" s="77"/>
      <c r="D5" s="78" t="s">
        <v>138</v>
      </c>
      <c r="E5" s="78"/>
      <c r="F5" s="79"/>
      <c r="G5" s="78" t="s">
        <v>139</v>
      </c>
      <c r="H5" s="78"/>
      <c r="I5" s="79"/>
      <c r="J5" s="64"/>
      <c r="K5" s="64"/>
    </row>
    <row r="6" spans="1:11" ht="13.5" customHeight="1">
      <c r="A6" s="316" t="s">
        <v>140</v>
      </c>
      <c r="B6" s="316"/>
      <c r="C6" s="317"/>
      <c r="D6" s="78">
        <v>32147727</v>
      </c>
      <c r="E6" s="78">
        <v>34756439</v>
      </c>
      <c r="F6" s="81">
        <f>F8+F13+F14+F18</f>
        <v>37351893</v>
      </c>
      <c r="G6" s="78">
        <v>500410711</v>
      </c>
      <c r="H6" s="78">
        <v>538402526</v>
      </c>
      <c r="I6" s="81">
        <f>I8+I13+I14+I18</f>
        <v>581541484</v>
      </c>
      <c r="J6" s="82"/>
      <c r="K6" s="64"/>
    </row>
    <row r="7" spans="1:11" ht="13.5" customHeight="1">
      <c r="A7" s="76"/>
      <c r="B7" s="76"/>
      <c r="C7" s="77"/>
      <c r="D7" s="78"/>
      <c r="E7" s="78"/>
      <c r="F7" s="79"/>
      <c r="G7" s="78"/>
      <c r="H7" s="78"/>
      <c r="I7" s="79"/>
      <c r="J7" s="64"/>
      <c r="K7" s="64"/>
    </row>
    <row r="8" spans="1:11" ht="13.5" customHeight="1">
      <c r="A8" s="316" t="s">
        <v>141</v>
      </c>
      <c r="B8" s="318"/>
      <c r="C8" s="319"/>
      <c r="D8" s="78">
        <v>29378390</v>
      </c>
      <c r="E8" s="78">
        <v>31592423</v>
      </c>
      <c r="F8" s="81">
        <f>SUM(F9:F12)</f>
        <v>33831336</v>
      </c>
      <c r="G8" s="78">
        <v>432551064</v>
      </c>
      <c r="H8" s="78">
        <v>466188431</v>
      </c>
      <c r="I8" s="81">
        <v>505509863</v>
      </c>
      <c r="J8" s="84"/>
      <c r="K8" s="64"/>
    </row>
    <row r="9" spans="1:11" ht="13.5" customHeight="1">
      <c r="A9" s="76"/>
      <c r="B9" s="320" t="s">
        <v>142</v>
      </c>
      <c r="C9" s="80" t="s">
        <v>143</v>
      </c>
      <c r="D9" s="78">
        <v>494988</v>
      </c>
      <c r="E9" s="78">
        <v>511560</v>
      </c>
      <c r="F9" s="79">
        <v>529022</v>
      </c>
      <c r="G9" s="78" t="s">
        <v>144</v>
      </c>
      <c r="H9" s="78" t="s">
        <v>145</v>
      </c>
      <c r="I9" s="78" t="s">
        <v>145</v>
      </c>
      <c r="J9" s="64"/>
      <c r="K9" s="64"/>
    </row>
    <row r="10" spans="1:11" ht="13.5" customHeight="1">
      <c r="A10" s="76"/>
      <c r="B10" s="320"/>
      <c r="C10" s="80" t="s">
        <v>146</v>
      </c>
      <c r="D10" s="78">
        <v>18619745</v>
      </c>
      <c r="E10" s="78">
        <v>19708155</v>
      </c>
      <c r="F10" s="79">
        <v>20881502</v>
      </c>
      <c r="G10" s="78" t="s">
        <v>144</v>
      </c>
      <c r="H10" s="78" t="s">
        <v>145</v>
      </c>
      <c r="I10" s="78" t="s">
        <v>145</v>
      </c>
      <c r="J10" s="64"/>
      <c r="K10" s="64"/>
    </row>
    <row r="11" spans="1:11" ht="13.5" customHeight="1">
      <c r="A11" s="85"/>
      <c r="B11" s="321" t="s">
        <v>147</v>
      </c>
      <c r="C11" s="322"/>
      <c r="D11" s="78">
        <v>4170869</v>
      </c>
      <c r="E11" s="78">
        <v>4519582</v>
      </c>
      <c r="F11" s="79">
        <v>4744187</v>
      </c>
      <c r="G11" s="78" t="s">
        <v>144</v>
      </c>
      <c r="H11" s="78" t="s">
        <v>145</v>
      </c>
      <c r="I11" s="78" t="s">
        <v>145</v>
      </c>
      <c r="J11" s="64"/>
      <c r="K11" s="64"/>
    </row>
    <row r="12" spans="1:11" ht="13.5" customHeight="1">
      <c r="A12" s="85"/>
      <c r="B12" s="321" t="s">
        <v>148</v>
      </c>
      <c r="C12" s="322"/>
      <c r="D12" s="78">
        <v>6092788</v>
      </c>
      <c r="E12" s="78">
        <v>6853126</v>
      </c>
      <c r="F12" s="79">
        <v>7676625</v>
      </c>
      <c r="G12" s="78" t="s">
        <v>144</v>
      </c>
      <c r="H12" s="78" t="s">
        <v>145</v>
      </c>
      <c r="I12" s="78" t="s">
        <v>145</v>
      </c>
      <c r="J12" s="64"/>
      <c r="K12" s="64"/>
    </row>
    <row r="13" spans="1:11" ht="13.5" customHeight="1">
      <c r="A13" s="316" t="s">
        <v>149</v>
      </c>
      <c r="B13" s="318"/>
      <c r="C13" s="319"/>
      <c r="D13" s="78">
        <v>1730099</v>
      </c>
      <c r="E13" s="78">
        <v>2012123</v>
      </c>
      <c r="F13" s="79">
        <v>2261838</v>
      </c>
      <c r="G13" s="78">
        <v>16225966</v>
      </c>
      <c r="H13" s="78">
        <v>18857996</v>
      </c>
      <c r="I13" s="79">
        <v>21412783</v>
      </c>
      <c r="J13" s="84"/>
      <c r="K13" s="64"/>
    </row>
    <row r="14" spans="1:11" ht="13.5" customHeight="1">
      <c r="A14" s="316" t="s">
        <v>150</v>
      </c>
      <c r="B14" s="323"/>
      <c r="C14" s="324"/>
      <c r="D14" s="78">
        <v>608346</v>
      </c>
      <c r="E14" s="78">
        <v>677391</v>
      </c>
      <c r="F14" s="86">
        <f>SUM(F15:F17)</f>
        <v>730984</v>
      </c>
      <c r="G14" s="78">
        <v>8781759</v>
      </c>
      <c r="H14" s="78">
        <v>8627831</v>
      </c>
      <c r="I14" s="81">
        <f>SUM(I15:I17)</f>
        <v>8389488</v>
      </c>
      <c r="J14" s="84"/>
      <c r="K14" s="64"/>
    </row>
    <row r="15" spans="1:11" ht="13.5" customHeight="1">
      <c r="A15" s="85"/>
      <c r="B15" s="325" t="s">
        <v>151</v>
      </c>
      <c r="C15" s="324"/>
      <c r="D15" s="78">
        <v>20103</v>
      </c>
      <c r="E15" s="78">
        <v>19318</v>
      </c>
      <c r="F15" s="79">
        <v>18064</v>
      </c>
      <c r="G15" s="78">
        <v>6187330</v>
      </c>
      <c r="H15" s="78">
        <v>5945125</v>
      </c>
      <c r="I15" s="79">
        <v>5556415</v>
      </c>
      <c r="J15" s="64"/>
      <c r="K15" s="64"/>
    </row>
    <row r="16" spans="1:11" ht="13.5" customHeight="1">
      <c r="A16" s="85"/>
      <c r="B16" s="325" t="s">
        <v>152</v>
      </c>
      <c r="C16" s="324"/>
      <c r="D16" s="78">
        <v>42958</v>
      </c>
      <c r="E16" s="78">
        <v>44636</v>
      </c>
      <c r="F16" s="79">
        <v>46553</v>
      </c>
      <c r="G16" s="78">
        <v>1777475</v>
      </c>
      <c r="H16" s="78">
        <v>1844360</v>
      </c>
      <c r="I16" s="79">
        <v>1918865</v>
      </c>
      <c r="J16" s="64"/>
      <c r="K16" s="64"/>
    </row>
    <row r="17" spans="1:11" ht="13.5" customHeight="1">
      <c r="A17" s="85"/>
      <c r="B17" s="325" t="s">
        <v>153</v>
      </c>
      <c r="C17" s="324"/>
      <c r="D17" s="78">
        <v>545285</v>
      </c>
      <c r="E17" s="78">
        <v>613437</v>
      </c>
      <c r="F17" s="79">
        <v>666367</v>
      </c>
      <c r="G17" s="78">
        <v>816954</v>
      </c>
      <c r="H17" s="78">
        <v>838346</v>
      </c>
      <c r="I17" s="87">
        <v>914208</v>
      </c>
      <c r="J17" s="64"/>
      <c r="K17" s="64"/>
    </row>
    <row r="18" spans="1:11" ht="13.5" customHeight="1">
      <c r="A18" s="325" t="s">
        <v>154</v>
      </c>
      <c r="B18" s="323"/>
      <c r="C18" s="324"/>
      <c r="D18" s="88">
        <v>430892</v>
      </c>
      <c r="E18" s="88">
        <v>474502</v>
      </c>
      <c r="F18" s="87">
        <v>527735</v>
      </c>
      <c r="G18" s="88">
        <v>42851922</v>
      </c>
      <c r="H18" s="88">
        <v>44728268</v>
      </c>
      <c r="I18" s="87">
        <v>46229350</v>
      </c>
      <c r="J18" s="84"/>
      <c r="K18" s="64"/>
    </row>
    <row r="19" spans="1:11" ht="3" customHeight="1">
      <c r="A19" s="89"/>
      <c r="B19" s="89"/>
      <c r="C19" s="90"/>
      <c r="D19" s="91"/>
      <c r="E19" s="91"/>
      <c r="F19" s="92"/>
      <c r="G19" s="91"/>
      <c r="H19" s="91"/>
      <c r="I19" s="92"/>
      <c r="J19" s="84"/>
      <c r="K19" s="64"/>
    </row>
    <row r="20" spans="1:11" ht="18" customHeight="1">
      <c r="A20" s="93" t="s">
        <v>155</v>
      </c>
      <c r="B20" s="94"/>
      <c r="C20" s="64"/>
      <c r="D20" s="64"/>
      <c r="E20" s="64"/>
      <c r="F20" s="64"/>
      <c r="G20" s="64"/>
      <c r="H20" s="64"/>
      <c r="I20" s="64"/>
      <c r="J20" s="64"/>
      <c r="K20" s="64"/>
    </row>
    <row r="21" spans="1:11" ht="13.5">
      <c r="A21" s="64"/>
      <c r="B21" s="64"/>
      <c r="C21" s="64"/>
      <c r="D21" s="64" t="s">
        <v>156</v>
      </c>
      <c r="E21" s="64"/>
      <c r="F21" s="64"/>
      <c r="G21" s="64"/>
      <c r="H21" s="64"/>
      <c r="I21" s="64"/>
      <c r="J21" s="64"/>
      <c r="K21" s="64"/>
    </row>
    <row r="22" spans="1:11" ht="13.5">
      <c r="A22" s="64"/>
      <c r="B22" s="64"/>
      <c r="C22" s="64"/>
      <c r="D22" s="64"/>
      <c r="E22" s="64"/>
      <c r="F22" s="64"/>
      <c r="G22" s="64"/>
      <c r="H22" s="64"/>
      <c r="I22" s="64"/>
      <c r="J22" s="64"/>
      <c r="K22" s="64"/>
    </row>
    <row r="23" spans="1:11" ht="13.5">
      <c r="A23" s="64"/>
      <c r="B23" s="64"/>
      <c r="C23" s="64"/>
      <c r="D23" s="64"/>
      <c r="E23" s="64"/>
      <c r="F23" s="64"/>
      <c r="G23" s="64"/>
      <c r="H23" s="64"/>
      <c r="I23" s="64"/>
      <c r="J23" s="64"/>
      <c r="K23" s="64"/>
    </row>
    <row r="24" spans="1:11" ht="13.5">
      <c r="A24" s="85"/>
      <c r="B24" s="85"/>
      <c r="C24" s="85"/>
      <c r="D24" s="85"/>
      <c r="E24" s="85"/>
      <c r="F24" s="85"/>
      <c r="G24" s="85"/>
      <c r="H24" s="85"/>
      <c r="I24" s="85"/>
      <c r="J24" s="85"/>
      <c r="K24" s="85"/>
    </row>
    <row r="25" spans="1:11" ht="13.5">
      <c r="A25" s="85"/>
      <c r="B25" s="85"/>
      <c r="C25" s="85"/>
      <c r="D25" s="85"/>
      <c r="E25" s="85"/>
      <c r="F25" s="85"/>
      <c r="G25" s="85"/>
      <c r="H25" s="85"/>
      <c r="I25" s="85"/>
      <c r="J25" s="85"/>
      <c r="K25" s="85"/>
    </row>
  </sheetData>
  <sheetProtection/>
  <mergeCells count="12">
    <mergeCell ref="A13:C13"/>
    <mergeCell ref="A14:C14"/>
    <mergeCell ref="B15:C15"/>
    <mergeCell ref="B16:C16"/>
    <mergeCell ref="B17:C17"/>
    <mergeCell ref="A18:C18"/>
    <mergeCell ref="A3:C4"/>
    <mergeCell ref="A6:C6"/>
    <mergeCell ref="A8:C8"/>
    <mergeCell ref="B9:B10"/>
    <mergeCell ref="B11:C11"/>
    <mergeCell ref="B12:C12"/>
  </mergeCells>
  <printOptions/>
  <pageMargins left="0.5905511811023623" right="0.5905511811023623" top="0.5905511811023623" bottom="0.5905511811023623" header="0" footer="0"/>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S79"/>
  <sheetViews>
    <sheetView showGridLines="0" zoomScale="75" zoomScaleNormal="75" zoomScaleSheetLayoutView="25" zoomScalePageLayoutView="0" workbookViewId="0" topLeftCell="A1">
      <selection activeCell="A1" sqref="A1"/>
    </sheetView>
  </sheetViews>
  <sheetFormatPr defaultColWidth="9.00390625" defaultRowHeight="13.5"/>
  <cols>
    <col min="1" max="1" width="19.625" style="96" customWidth="1"/>
    <col min="2" max="2" width="18.875" style="96" customWidth="1"/>
    <col min="3" max="3" width="16.00390625" style="96" customWidth="1"/>
    <col min="4" max="8" width="14.875" style="96" customWidth="1"/>
    <col min="9" max="9" width="15.875" style="96" customWidth="1"/>
    <col min="10" max="14" width="14.875" style="96" customWidth="1"/>
    <col min="15" max="15" width="3.875" style="96" customWidth="1"/>
    <col min="16" max="16" width="9.875" style="96" customWidth="1"/>
    <col min="17" max="17" width="12.00390625" style="96" bestFit="1" customWidth="1"/>
    <col min="18" max="18" width="13.50390625" style="96" customWidth="1"/>
    <col min="19" max="16384" width="9.00390625" style="96" customWidth="1"/>
  </cols>
  <sheetData>
    <row r="1" spans="1:9" ht="21.75" customHeight="1">
      <c r="A1" s="95" t="s">
        <v>157</v>
      </c>
      <c r="C1" s="97"/>
      <c r="E1" s="98"/>
      <c r="H1" s="98" t="s">
        <v>158</v>
      </c>
      <c r="I1" s="97" t="s">
        <v>159</v>
      </c>
    </row>
    <row r="2" ht="24" customHeight="1">
      <c r="A2" s="96" t="s">
        <v>160</v>
      </c>
    </row>
    <row r="3" ht="12" customHeight="1">
      <c r="A3" s="99" t="s">
        <v>161</v>
      </c>
    </row>
    <row r="4" ht="12" customHeight="1">
      <c r="A4" s="99" t="s">
        <v>162</v>
      </c>
    </row>
    <row r="5" spans="1:18" ht="15" customHeight="1" thickBot="1">
      <c r="A5" s="99" t="s">
        <v>163</v>
      </c>
      <c r="R5" s="100" t="s">
        <v>164</v>
      </c>
    </row>
    <row r="6" spans="1:18" ht="15.75" customHeight="1">
      <c r="A6" s="334" t="s">
        <v>165</v>
      </c>
      <c r="B6" s="336" t="s">
        <v>166</v>
      </c>
      <c r="C6" s="102"/>
      <c r="D6" s="103" t="s">
        <v>167</v>
      </c>
      <c r="E6" s="104"/>
      <c r="F6" s="104"/>
      <c r="G6" s="104"/>
      <c r="H6" s="104"/>
      <c r="I6" s="104"/>
      <c r="J6" s="105" t="s">
        <v>168</v>
      </c>
      <c r="K6" s="104"/>
      <c r="L6" s="104"/>
      <c r="M6" s="104"/>
      <c r="N6" s="106"/>
      <c r="O6" s="107" t="s">
        <v>169</v>
      </c>
      <c r="P6" s="108"/>
      <c r="Q6" s="101"/>
      <c r="R6" s="336" t="s">
        <v>170</v>
      </c>
    </row>
    <row r="7" spans="1:18" ht="15.75" customHeight="1">
      <c r="A7" s="333"/>
      <c r="B7" s="337"/>
      <c r="C7" s="326" t="s">
        <v>171</v>
      </c>
      <c r="D7" s="326" t="s">
        <v>172</v>
      </c>
      <c r="E7" s="328" t="s">
        <v>173</v>
      </c>
      <c r="F7" s="326" t="s">
        <v>174</v>
      </c>
      <c r="G7" s="326" t="s">
        <v>175</v>
      </c>
      <c r="H7" s="109" t="s">
        <v>176</v>
      </c>
      <c r="I7" s="339" t="s">
        <v>166</v>
      </c>
      <c r="J7" s="326" t="s">
        <v>177</v>
      </c>
      <c r="K7" s="326" t="s">
        <v>178</v>
      </c>
      <c r="L7" s="328" t="s">
        <v>179</v>
      </c>
      <c r="M7" s="326" t="s">
        <v>174</v>
      </c>
      <c r="N7" s="326" t="s">
        <v>175</v>
      </c>
      <c r="O7" s="331" t="s">
        <v>180</v>
      </c>
      <c r="P7" s="332"/>
      <c r="Q7" s="333"/>
      <c r="R7" s="337"/>
    </row>
    <row r="8" spans="1:18" ht="15.75" customHeight="1">
      <c r="A8" s="335"/>
      <c r="B8" s="338"/>
      <c r="C8" s="338"/>
      <c r="D8" s="327"/>
      <c r="E8" s="329"/>
      <c r="F8" s="327"/>
      <c r="G8" s="327"/>
      <c r="H8" s="111" t="s">
        <v>181</v>
      </c>
      <c r="I8" s="340"/>
      <c r="J8" s="327"/>
      <c r="K8" s="327"/>
      <c r="L8" s="329"/>
      <c r="M8" s="327"/>
      <c r="N8" s="330"/>
      <c r="O8" s="113"/>
      <c r="P8" s="112"/>
      <c r="Q8" s="110"/>
      <c r="R8" s="338"/>
    </row>
    <row r="9" spans="1:14" ht="14.25" customHeight="1">
      <c r="A9" s="114"/>
      <c r="B9" s="100" t="s">
        <v>182</v>
      </c>
      <c r="I9" s="65"/>
      <c r="J9" s="65"/>
      <c r="K9" s="65"/>
      <c r="L9" s="65"/>
      <c r="M9" s="65"/>
      <c r="N9" s="65"/>
    </row>
    <row r="10" spans="1:18" s="120" customFormat="1" ht="14.25" customHeight="1">
      <c r="A10" s="115" t="s">
        <v>183</v>
      </c>
      <c r="B10" s="116">
        <v>399160</v>
      </c>
      <c r="C10" s="116">
        <v>136752</v>
      </c>
      <c r="D10" s="116">
        <v>113</v>
      </c>
      <c r="E10" s="116">
        <v>7664</v>
      </c>
      <c r="F10" s="116">
        <v>92888</v>
      </c>
      <c r="G10" s="116">
        <v>33825</v>
      </c>
      <c r="H10" s="116">
        <v>2262</v>
      </c>
      <c r="I10" s="117">
        <v>109554</v>
      </c>
      <c r="J10" s="117">
        <v>3447</v>
      </c>
      <c r="K10" s="117">
        <v>1635</v>
      </c>
      <c r="L10" s="117">
        <v>85</v>
      </c>
      <c r="M10" s="117">
        <v>53073</v>
      </c>
      <c r="N10" s="117">
        <v>51314</v>
      </c>
      <c r="O10" s="118"/>
      <c r="P10" s="116">
        <v>37228</v>
      </c>
      <c r="Q10" s="119" t="s">
        <v>184</v>
      </c>
      <c r="R10" s="116">
        <v>115626</v>
      </c>
    </row>
    <row r="11" spans="1:18" ht="14.25" customHeight="1">
      <c r="A11" s="121" t="s">
        <v>185</v>
      </c>
      <c r="B11" s="116">
        <v>402799</v>
      </c>
      <c r="C11" s="116">
        <v>139631</v>
      </c>
      <c r="D11" s="116">
        <v>113</v>
      </c>
      <c r="E11" s="116">
        <v>6796</v>
      </c>
      <c r="F11" s="116">
        <v>93838</v>
      </c>
      <c r="G11" s="116">
        <v>36622</v>
      </c>
      <c r="H11" s="116">
        <v>2262</v>
      </c>
      <c r="I11" s="117">
        <v>109026</v>
      </c>
      <c r="J11" s="117">
        <v>3171</v>
      </c>
      <c r="K11" s="117">
        <v>1440</v>
      </c>
      <c r="L11" s="117">
        <v>92</v>
      </c>
      <c r="M11" s="117">
        <v>52083</v>
      </c>
      <c r="N11" s="117">
        <v>52240</v>
      </c>
      <c r="O11" s="118"/>
      <c r="P11" s="116">
        <v>37377</v>
      </c>
      <c r="Q11" s="119" t="s">
        <v>186</v>
      </c>
      <c r="R11" s="116">
        <v>116765</v>
      </c>
    </row>
    <row r="12" spans="1:18" ht="14.25" customHeight="1">
      <c r="A12" s="121" t="s">
        <v>187</v>
      </c>
      <c r="B12" s="116">
        <v>401149</v>
      </c>
      <c r="C12" s="122">
        <v>138239</v>
      </c>
      <c r="D12" s="122">
        <v>111</v>
      </c>
      <c r="E12" s="122">
        <v>5991</v>
      </c>
      <c r="F12" s="122">
        <v>93186</v>
      </c>
      <c r="G12" s="122">
        <v>36689</v>
      </c>
      <c r="H12" s="123">
        <v>2262</v>
      </c>
      <c r="I12" s="117">
        <v>109175</v>
      </c>
      <c r="J12" s="117">
        <v>2635</v>
      </c>
      <c r="K12" s="117">
        <v>1391</v>
      </c>
      <c r="L12" s="117">
        <v>92</v>
      </c>
      <c r="M12" s="117">
        <v>51681</v>
      </c>
      <c r="N12" s="117">
        <v>53376</v>
      </c>
      <c r="O12" s="118"/>
      <c r="P12" s="116">
        <v>36655</v>
      </c>
      <c r="Q12" s="119" t="s">
        <v>188</v>
      </c>
      <c r="R12" s="116">
        <v>117080</v>
      </c>
    </row>
    <row r="13" spans="1:18" s="118" customFormat="1" ht="14.25" customHeight="1">
      <c r="A13" s="121" t="s">
        <v>189</v>
      </c>
      <c r="B13" s="116">
        <v>400686</v>
      </c>
      <c r="C13" s="122">
        <v>138257</v>
      </c>
      <c r="D13" s="122">
        <v>65</v>
      </c>
      <c r="E13" s="122">
        <v>5000</v>
      </c>
      <c r="F13" s="122">
        <v>93163</v>
      </c>
      <c r="G13" s="122">
        <v>37767</v>
      </c>
      <c r="H13" s="123">
        <v>2262</v>
      </c>
      <c r="I13" s="117">
        <v>109133</v>
      </c>
      <c r="J13" s="117">
        <v>2533</v>
      </c>
      <c r="K13" s="117">
        <v>1390</v>
      </c>
      <c r="L13" s="117">
        <v>102</v>
      </c>
      <c r="M13" s="117">
        <v>50369</v>
      </c>
      <c r="N13" s="117">
        <v>54739</v>
      </c>
      <c r="P13" s="116">
        <v>36153</v>
      </c>
      <c r="Q13" s="119" t="s">
        <v>190</v>
      </c>
      <c r="R13" s="116">
        <v>117143</v>
      </c>
    </row>
    <row r="14" spans="1:18" ht="12" customHeight="1">
      <c r="A14" s="114"/>
      <c r="B14" s="124"/>
      <c r="C14" s="124"/>
      <c r="D14" s="124"/>
      <c r="E14" s="124"/>
      <c r="F14" s="124"/>
      <c r="G14" s="124"/>
      <c r="H14" s="124"/>
      <c r="I14" s="125"/>
      <c r="J14" s="125"/>
      <c r="K14" s="125"/>
      <c r="L14" s="125"/>
      <c r="M14" s="125"/>
      <c r="N14" s="125"/>
      <c r="P14" s="124"/>
      <c r="Q14" s="119"/>
      <c r="R14" s="124"/>
    </row>
    <row r="15" spans="1:19" s="131" customFormat="1" ht="14.25" customHeight="1">
      <c r="A15" s="126" t="s">
        <v>191</v>
      </c>
      <c r="B15" s="127">
        <v>401970</v>
      </c>
      <c r="C15" s="127">
        <v>138691</v>
      </c>
      <c r="D15" s="127">
        <v>64</v>
      </c>
      <c r="E15" s="127">
        <v>4372</v>
      </c>
      <c r="F15" s="127">
        <v>93163</v>
      </c>
      <c r="G15" s="127">
        <v>38830</v>
      </c>
      <c r="H15" s="127">
        <v>2262</v>
      </c>
      <c r="I15" s="202">
        <v>107336</v>
      </c>
      <c r="J15" s="127">
        <v>2423</v>
      </c>
      <c r="K15" s="127">
        <v>1331</v>
      </c>
      <c r="L15" s="127">
        <v>74</v>
      </c>
      <c r="M15" s="127">
        <v>49465</v>
      </c>
      <c r="N15" s="127">
        <v>56455</v>
      </c>
      <c r="O15" s="128"/>
      <c r="P15" s="127">
        <v>36083</v>
      </c>
      <c r="Q15" s="129">
        <v>11042</v>
      </c>
      <c r="R15" s="127">
        <v>117448</v>
      </c>
      <c r="S15" s="130"/>
    </row>
    <row r="16" spans="1:19" ht="12" customHeight="1">
      <c r="A16" s="132"/>
      <c r="B16" s="128"/>
      <c r="C16" s="133"/>
      <c r="D16" s="133"/>
      <c r="E16" s="133"/>
      <c r="F16" s="133"/>
      <c r="G16" s="133"/>
      <c r="H16" s="133"/>
      <c r="I16" s="133"/>
      <c r="J16" s="133"/>
      <c r="K16" s="133"/>
      <c r="L16" s="133"/>
      <c r="M16" s="133"/>
      <c r="N16" s="133"/>
      <c r="O16" s="65"/>
      <c r="P16" s="133"/>
      <c r="Q16" s="134"/>
      <c r="R16" s="133"/>
      <c r="S16" s="65"/>
    </row>
    <row r="17" spans="1:19" s="131" customFormat="1" ht="14.25" customHeight="1">
      <c r="A17" s="126" t="s">
        <v>55</v>
      </c>
      <c r="B17" s="127">
        <v>152395</v>
      </c>
      <c r="C17" s="127">
        <v>14618</v>
      </c>
      <c r="D17" s="135">
        <v>0</v>
      </c>
      <c r="E17" s="127">
        <v>97</v>
      </c>
      <c r="F17" s="127">
        <v>10166</v>
      </c>
      <c r="G17" s="127">
        <v>4070</v>
      </c>
      <c r="H17" s="127">
        <v>285</v>
      </c>
      <c r="I17" s="127">
        <v>90362</v>
      </c>
      <c r="J17" s="127">
        <v>143</v>
      </c>
      <c r="K17" s="127">
        <v>374</v>
      </c>
      <c r="L17" s="135">
        <v>0</v>
      </c>
      <c r="M17" s="127">
        <v>37509</v>
      </c>
      <c r="N17" s="127">
        <v>52336</v>
      </c>
      <c r="O17" s="128"/>
      <c r="P17" s="127">
        <v>9771</v>
      </c>
      <c r="Q17" s="136">
        <v>6059</v>
      </c>
      <c r="R17" s="127">
        <v>37644</v>
      </c>
      <c r="S17" s="130"/>
    </row>
    <row r="18" spans="1:19" s="131" customFormat="1" ht="14.25" customHeight="1">
      <c r="A18" s="126" t="s">
        <v>192</v>
      </c>
      <c r="B18" s="202">
        <v>47900</v>
      </c>
      <c r="C18" s="127">
        <v>22154</v>
      </c>
      <c r="D18" s="135">
        <v>0</v>
      </c>
      <c r="E18" s="127">
        <v>455</v>
      </c>
      <c r="F18" s="127">
        <v>16715</v>
      </c>
      <c r="G18" s="127">
        <v>4552</v>
      </c>
      <c r="H18" s="127">
        <v>432</v>
      </c>
      <c r="I18" s="202">
        <v>1695</v>
      </c>
      <c r="J18" s="202">
        <v>97</v>
      </c>
      <c r="K18" s="202">
        <v>40</v>
      </c>
      <c r="L18" s="135">
        <v>0</v>
      </c>
      <c r="M18" s="202">
        <v>1235</v>
      </c>
      <c r="N18" s="202">
        <v>323</v>
      </c>
      <c r="O18" s="128"/>
      <c r="P18" s="127">
        <v>6727</v>
      </c>
      <c r="Q18" s="129">
        <v>1286</v>
      </c>
      <c r="R18" s="127">
        <v>17324</v>
      </c>
      <c r="S18" s="130"/>
    </row>
    <row r="19" spans="1:19" s="131" customFormat="1" ht="14.25" customHeight="1">
      <c r="A19" s="126" t="s">
        <v>193</v>
      </c>
      <c r="B19" s="202">
        <v>23063</v>
      </c>
      <c r="C19" s="127">
        <v>6002</v>
      </c>
      <c r="D19" s="135">
        <v>0</v>
      </c>
      <c r="E19" s="135">
        <v>0</v>
      </c>
      <c r="F19" s="127">
        <v>5379</v>
      </c>
      <c r="G19" s="127">
        <v>623</v>
      </c>
      <c r="H19" s="135">
        <v>0</v>
      </c>
      <c r="I19" s="202">
        <v>2834</v>
      </c>
      <c r="J19" s="202">
        <v>78</v>
      </c>
      <c r="K19" s="202">
        <v>65</v>
      </c>
      <c r="L19" s="127">
        <v>52</v>
      </c>
      <c r="M19" s="202">
        <v>1835</v>
      </c>
      <c r="N19" s="202">
        <v>804</v>
      </c>
      <c r="O19" s="128"/>
      <c r="P19" s="127">
        <v>2778</v>
      </c>
      <c r="Q19" s="136">
        <v>285</v>
      </c>
      <c r="R19" s="127">
        <v>11449</v>
      </c>
      <c r="S19" s="130"/>
    </row>
    <row r="20" spans="1:19" s="131" customFormat="1" ht="14.25" customHeight="1">
      <c r="A20" s="126" t="s">
        <v>194</v>
      </c>
      <c r="B20" s="202">
        <v>40947</v>
      </c>
      <c r="C20" s="127">
        <v>24431</v>
      </c>
      <c r="D20" s="127">
        <v>64</v>
      </c>
      <c r="E20" s="127">
        <v>151</v>
      </c>
      <c r="F20" s="127">
        <v>16874</v>
      </c>
      <c r="G20" s="127">
        <v>6958</v>
      </c>
      <c r="H20" s="127">
        <v>384</v>
      </c>
      <c r="I20" s="202">
        <v>1</v>
      </c>
      <c r="J20" s="202">
        <v>86</v>
      </c>
      <c r="K20" s="202">
        <v>44</v>
      </c>
      <c r="L20" s="127">
        <v>22</v>
      </c>
      <c r="M20" s="202">
        <v>1845</v>
      </c>
      <c r="N20" s="202">
        <v>416</v>
      </c>
      <c r="O20" s="128"/>
      <c r="P20" s="127">
        <v>4020</v>
      </c>
      <c r="Q20" s="136">
        <v>921</v>
      </c>
      <c r="R20" s="127">
        <v>10083</v>
      </c>
      <c r="S20" s="130"/>
    </row>
    <row r="21" spans="1:19" s="131" customFormat="1" ht="14.25" customHeight="1">
      <c r="A21" s="126" t="s">
        <v>195</v>
      </c>
      <c r="B21" s="202">
        <v>16612</v>
      </c>
      <c r="C21" s="127">
        <v>10430</v>
      </c>
      <c r="D21" s="135">
        <v>0</v>
      </c>
      <c r="E21" s="127">
        <v>376</v>
      </c>
      <c r="F21" s="127">
        <v>4735</v>
      </c>
      <c r="G21" s="127">
        <v>4764</v>
      </c>
      <c r="H21" s="127">
        <v>555</v>
      </c>
      <c r="I21" s="202">
        <v>2801</v>
      </c>
      <c r="J21" s="202">
        <v>397</v>
      </c>
      <c r="K21" s="202">
        <v>125</v>
      </c>
      <c r="L21" s="135">
        <v>0</v>
      </c>
      <c r="M21" s="202">
        <v>1266</v>
      </c>
      <c r="N21" s="202">
        <v>1013</v>
      </c>
      <c r="O21" s="128"/>
      <c r="P21" s="127">
        <v>1263</v>
      </c>
      <c r="Q21" s="136">
        <v>802</v>
      </c>
      <c r="R21" s="127">
        <v>2118</v>
      </c>
      <c r="S21" s="130"/>
    </row>
    <row r="22" spans="1:19" s="131" customFormat="1" ht="14.25" customHeight="1">
      <c r="A22" s="126" t="s">
        <v>60</v>
      </c>
      <c r="B22" s="202">
        <v>20588</v>
      </c>
      <c r="C22" s="127">
        <v>10832</v>
      </c>
      <c r="D22" s="135">
        <v>0</v>
      </c>
      <c r="E22" s="127">
        <v>1403</v>
      </c>
      <c r="F22" s="127">
        <v>4669</v>
      </c>
      <c r="G22" s="127">
        <v>4430</v>
      </c>
      <c r="H22" s="127">
        <v>330</v>
      </c>
      <c r="I22" s="202">
        <v>1371</v>
      </c>
      <c r="J22" s="202">
        <v>61</v>
      </c>
      <c r="K22" s="202">
        <v>41</v>
      </c>
      <c r="L22" s="135">
        <v>0</v>
      </c>
      <c r="M22" s="202">
        <v>981</v>
      </c>
      <c r="N22" s="202">
        <v>288</v>
      </c>
      <c r="O22" s="128"/>
      <c r="P22" s="127">
        <v>449</v>
      </c>
      <c r="Q22" s="136">
        <v>300</v>
      </c>
      <c r="R22" s="127">
        <v>7936</v>
      </c>
      <c r="S22" s="130"/>
    </row>
    <row r="23" spans="1:19" s="131" customFormat="1" ht="14.25" customHeight="1">
      <c r="A23" s="126" t="s">
        <v>196</v>
      </c>
      <c r="B23" s="202">
        <v>74394</v>
      </c>
      <c r="C23" s="127">
        <v>33370</v>
      </c>
      <c r="D23" s="135">
        <v>0</v>
      </c>
      <c r="E23" s="127">
        <v>262</v>
      </c>
      <c r="F23" s="127">
        <v>23615</v>
      </c>
      <c r="G23" s="127">
        <v>9405</v>
      </c>
      <c r="H23" s="127">
        <v>88</v>
      </c>
      <c r="I23" s="202">
        <v>4649</v>
      </c>
      <c r="J23" s="202">
        <v>646</v>
      </c>
      <c r="K23" s="202">
        <v>354</v>
      </c>
      <c r="L23" s="135">
        <v>0</v>
      </c>
      <c r="M23" s="202">
        <v>2749</v>
      </c>
      <c r="N23" s="202">
        <v>900</v>
      </c>
      <c r="O23" s="128"/>
      <c r="P23" s="127">
        <v>9506</v>
      </c>
      <c r="Q23" s="129">
        <v>1121</v>
      </c>
      <c r="R23" s="127">
        <v>26869</v>
      </c>
      <c r="S23" s="130"/>
    </row>
    <row r="24" spans="1:19" s="131" customFormat="1" ht="14.25" customHeight="1">
      <c r="A24" s="126" t="s">
        <v>197</v>
      </c>
      <c r="B24" s="202">
        <v>26071</v>
      </c>
      <c r="C24" s="127">
        <v>16854</v>
      </c>
      <c r="D24" s="135">
        <v>0</v>
      </c>
      <c r="E24" s="127">
        <v>1628</v>
      </c>
      <c r="F24" s="127">
        <v>11010</v>
      </c>
      <c r="G24" s="127">
        <v>4028</v>
      </c>
      <c r="H24" s="127">
        <v>188</v>
      </c>
      <c r="I24" s="202">
        <v>3623</v>
      </c>
      <c r="J24" s="202">
        <v>915</v>
      </c>
      <c r="K24" s="202">
        <v>288</v>
      </c>
      <c r="L24" s="135">
        <v>0</v>
      </c>
      <c r="M24" s="202">
        <v>2045</v>
      </c>
      <c r="N24" s="202">
        <v>375</v>
      </c>
      <c r="O24" s="128"/>
      <c r="P24" s="127">
        <v>1569</v>
      </c>
      <c r="Q24" s="136">
        <v>268</v>
      </c>
      <c r="R24" s="127">
        <v>4025</v>
      </c>
      <c r="S24" s="130"/>
    </row>
    <row r="25" spans="1:19" ht="12" customHeight="1">
      <c r="A25" s="83"/>
      <c r="B25" s="206"/>
      <c r="C25" s="125"/>
      <c r="D25" s="125"/>
      <c r="E25" s="125"/>
      <c r="F25" s="125"/>
      <c r="G25" s="125"/>
      <c r="H25" s="125"/>
      <c r="I25" s="204"/>
      <c r="J25" s="204"/>
      <c r="K25" s="204"/>
      <c r="L25" s="125"/>
      <c r="M25" s="204"/>
      <c r="N25" s="204"/>
      <c r="O25" s="65"/>
      <c r="P25" s="125"/>
      <c r="Q25" s="137"/>
      <c r="R25" s="125"/>
      <c r="S25" s="65"/>
    </row>
    <row r="26" spans="1:19" ht="14.25" customHeight="1">
      <c r="A26" s="83" t="s">
        <v>63</v>
      </c>
      <c r="B26" s="203">
        <v>152395</v>
      </c>
      <c r="C26" s="138">
        <v>14618</v>
      </c>
      <c r="D26" s="135">
        <v>0</v>
      </c>
      <c r="E26" s="135">
        <v>97</v>
      </c>
      <c r="F26" s="135">
        <v>10166</v>
      </c>
      <c r="G26" s="135">
        <v>4070</v>
      </c>
      <c r="H26" s="139">
        <v>285</v>
      </c>
      <c r="I26" s="203">
        <v>90362</v>
      </c>
      <c r="J26" s="204">
        <v>143</v>
      </c>
      <c r="K26" s="204">
        <v>374</v>
      </c>
      <c r="L26" s="125">
        <v>0</v>
      </c>
      <c r="M26" s="204">
        <v>37509</v>
      </c>
      <c r="N26" s="204">
        <v>52336</v>
      </c>
      <c r="O26" s="65"/>
      <c r="P26" s="125">
        <v>9771</v>
      </c>
      <c r="Q26" s="134">
        <v>6059</v>
      </c>
      <c r="R26" s="125">
        <v>37644</v>
      </c>
      <c r="S26" s="65"/>
    </row>
    <row r="27" spans="1:19" ht="14.25" customHeight="1">
      <c r="A27" s="83" t="s">
        <v>89</v>
      </c>
      <c r="B27" s="203">
        <v>61876</v>
      </c>
      <c r="C27" s="138">
        <v>29168</v>
      </c>
      <c r="D27" s="135">
        <v>0</v>
      </c>
      <c r="E27" s="135">
        <v>12</v>
      </c>
      <c r="F27" s="135">
        <v>21883</v>
      </c>
      <c r="G27" s="135">
        <v>7273</v>
      </c>
      <c r="H27" s="139">
        <v>0</v>
      </c>
      <c r="I27" s="203">
        <v>3637</v>
      </c>
      <c r="J27" s="204">
        <v>247</v>
      </c>
      <c r="K27" s="204">
        <v>334</v>
      </c>
      <c r="L27" s="125">
        <v>0</v>
      </c>
      <c r="M27" s="204">
        <v>2220</v>
      </c>
      <c r="N27" s="204">
        <v>836</v>
      </c>
      <c r="O27" s="140"/>
      <c r="P27" s="141">
        <v>8708</v>
      </c>
      <c r="Q27" s="134">
        <v>518</v>
      </c>
      <c r="R27" s="125">
        <v>20363</v>
      </c>
      <c r="S27" s="65"/>
    </row>
    <row r="28" spans="1:19" ht="14.25" customHeight="1">
      <c r="A28" s="83" t="s">
        <v>90</v>
      </c>
      <c r="B28" s="203">
        <v>7892</v>
      </c>
      <c r="C28" s="138">
        <v>5724</v>
      </c>
      <c r="D28" s="135">
        <v>0</v>
      </c>
      <c r="E28" s="135">
        <v>547</v>
      </c>
      <c r="F28" s="135">
        <v>2400</v>
      </c>
      <c r="G28" s="135">
        <v>2720</v>
      </c>
      <c r="H28" s="139">
        <v>57</v>
      </c>
      <c r="I28" s="203">
        <v>841</v>
      </c>
      <c r="J28" s="204">
        <v>321</v>
      </c>
      <c r="K28" s="204">
        <v>0</v>
      </c>
      <c r="L28" s="125">
        <v>0</v>
      </c>
      <c r="M28" s="204">
        <v>366</v>
      </c>
      <c r="N28" s="204">
        <v>154</v>
      </c>
      <c r="O28" s="65"/>
      <c r="P28" s="125">
        <v>651</v>
      </c>
      <c r="Q28" s="142">
        <v>81</v>
      </c>
      <c r="R28" s="125">
        <v>676</v>
      </c>
      <c r="S28" s="65"/>
    </row>
    <row r="29" spans="1:19" ht="14.25" customHeight="1">
      <c r="A29" s="83" t="s">
        <v>91</v>
      </c>
      <c r="B29" s="203">
        <v>17268</v>
      </c>
      <c r="C29" s="138">
        <v>5369</v>
      </c>
      <c r="D29" s="135">
        <v>0</v>
      </c>
      <c r="E29" s="135">
        <v>0</v>
      </c>
      <c r="F29" s="135">
        <v>4746</v>
      </c>
      <c r="G29" s="135">
        <v>623</v>
      </c>
      <c r="H29" s="139">
        <v>0</v>
      </c>
      <c r="I29" s="203">
        <v>2103</v>
      </c>
      <c r="J29" s="204">
        <v>0</v>
      </c>
      <c r="K29" s="204">
        <v>24</v>
      </c>
      <c r="L29" s="204">
        <v>0</v>
      </c>
      <c r="M29" s="204">
        <v>1275</v>
      </c>
      <c r="N29" s="204">
        <v>804</v>
      </c>
      <c r="O29" s="65"/>
      <c r="P29" s="125">
        <v>1863</v>
      </c>
      <c r="Q29" s="134">
        <v>226</v>
      </c>
      <c r="R29" s="125">
        <v>7933</v>
      </c>
      <c r="S29" s="65"/>
    </row>
    <row r="30" spans="1:19" ht="14.25" customHeight="1">
      <c r="A30" s="83" t="s">
        <v>92</v>
      </c>
      <c r="B30" s="203">
        <v>3616</v>
      </c>
      <c r="C30" s="138">
        <v>307</v>
      </c>
      <c r="D30" s="135">
        <v>0</v>
      </c>
      <c r="E30" s="135">
        <v>0</v>
      </c>
      <c r="F30" s="135">
        <v>307</v>
      </c>
      <c r="G30" s="135">
        <v>0</v>
      </c>
      <c r="H30" s="139">
        <v>0</v>
      </c>
      <c r="I30" s="203">
        <v>368</v>
      </c>
      <c r="J30" s="204">
        <v>40</v>
      </c>
      <c r="K30" s="204">
        <v>20</v>
      </c>
      <c r="L30" s="125">
        <v>0</v>
      </c>
      <c r="M30" s="204">
        <v>308</v>
      </c>
      <c r="N30" s="204">
        <v>0</v>
      </c>
      <c r="O30" s="65"/>
      <c r="P30" s="125">
        <v>460</v>
      </c>
      <c r="Q30" s="142">
        <v>44</v>
      </c>
      <c r="R30" s="125">
        <v>2481</v>
      </c>
      <c r="S30" s="65"/>
    </row>
    <row r="31" spans="1:19" ht="12" customHeight="1">
      <c r="A31" s="83"/>
      <c r="B31" s="203"/>
      <c r="C31" s="138"/>
      <c r="D31" s="135"/>
      <c r="E31" s="135"/>
      <c r="F31" s="135"/>
      <c r="G31" s="135"/>
      <c r="H31" s="135"/>
      <c r="I31" s="203">
        <v>0</v>
      </c>
      <c r="J31" s="204"/>
      <c r="K31" s="204"/>
      <c r="L31" s="125"/>
      <c r="M31" s="204"/>
      <c r="N31" s="204"/>
      <c r="O31" s="65"/>
      <c r="P31" s="125"/>
      <c r="Q31" s="137"/>
      <c r="R31" s="125"/>
      <c r="S31" s="65"/>
    </row>
    <row r="32" spans="1:19" ht="14.25" customHeight="1">
      <c r="A32" s="83" t="s">
        <v>93</v>
      </c>
      <c r="B32" s="203">
        <v>22368</v>
      </c>
      <c r="C32" s="138">
        <v>9777</v>
      </c>
      <c r="D32" s="135">
        <v>0</v>
      </c>
      <c r="E32" s="135">
        <v>0</v>
      </c>
      <c r="F32" s="135">
        <v>7369</v>
      </c>
      <c r="G32" s="135">
        <v>2121</v>
      </c>
      <c r="H32" s="139">
        <v>287</v>
      </c>
      <c r="I32" s="203">
        <v>773</v>
      </c>
      <c r="J32" s="204">
        <v>5</v>
      </c>
      <c r="K32" s="204">
        <v>0</v>
      </c>
      <c r="L32" s="125">
        <v>0</v>
      </c>
      <c r="M32" s="204">
        <v>639</v>
      </c>
      <c r="N32" s="204">
        <v>129</v>
      </c>
      <c r="O32" s="65"/>
      <c r="P32" s="125">
        <v>3481</v>
      </c>
      <c r="Q32" s="134">
        <v>575</v>
      </c>
      <c r="R32" s="125">
        <v>8337</v>
      </c>
      <c r="S32" s="65"/>
    </row>
    <row r="33" spans="1:19" ht="14.25" customHeight="1">
      <c r="A33" s="83" t="s">
        <v>94</v>
      </c>
      <c r="B33" s="203">
        <v>3795</v>
      </c>
      <c r="C33" s="138">
        <v>1457</v>
      </c>
      <c r="D33" s="135">
        <v>0</v>
      </c>
      <c r="E33" s="135">
        <v>0</v>
      </c>
      <c r="F33" s="135">
        <v>391</v>
      </c>
      <c r="G33" s="135">
        <v>978</v>
      </c>
      <c r="H33" s="139">
        <v>88</v>
      </c>
      <c r="I33" s="203">
        <v>342</v>
      </c>
      <c r="J33" s="204">
        <v>145</v>
      </c>
      <c r="K33" s="204">
        <v>0</v>
      </c>
      <c r="L33" s="125">
        <v>0</v>
      </c>
      <c r="M33" s="204">
        <v>197</v>
      </c>
      <c r="N33" s="204">
        <v>0</v>
      </c>
      <c r="O33" s="65"/>
      <c r="P33" s="125">
        <v>342</v>
      </c>
      <c r="Q33" s="134">
        <v>212</v>
      </c>
      <c r="R33" s="125">
        <v>1654</v>
      </c>
      <c r="S33" s="65"/>
    </row>
    <row r="34" spans="1:19" ht="14.25" customHeight="1">
      <c r="A34" s="83" t="s">
        <v>95</v>
      </c>
      <c r="B34" s="203">
        <v>15568</v>
      </c>
      <c r="C34" s="138">
        <v>7000</v>
      </c>
      <c r="D34" s="135">
        <v>0</v>
      </c>
      <c r="E34" s="135">
        <v>213</v>
      </c>
      <c r="F34" s="135">
        <v>6091</v>
      </c>
      <c r="G34" s="135">
        <v>695</v>
      </c>
      <c r="H34" s="139">
        <v>1</v>
      </c>
      <c r="I34" s="203">
        <v>355</v>
      </c>
      <c r="J34" s="204">
        <v>53</v>
      </c>
      <c r="K34" s="204">
        <v>12</v>
      </c>
      <c r="L34" s="125">
        <v>0</v>
      </c>
      <c r="M34" s="204">
        <v>290</v>
      </c>
      <c r="N34" s="204">
        <v>0</v>
      </c>
      <c r="O34" s="65"/>
      <c r="P34" s="125">
        <v>2054</v>
      </c>
      <c r="Q34" s="134">
        <v>344</v>
      </c>
      <c r="R34" s="125">
        <v>6159</v>
      </c>
      <c r="S34" s="65"/>
    </row>
    <row r="35" spans="1:19" ht="14.25" customHeight="1">
      <c r="A35" s="83" t="s">
        <v>96</v>
      </c>
      <c r="B35" s="203">
        <v>5497</v>
      </c>
      <c r="C35" s="138">
        <v>4003</v>
      </c>
      <c r="D35" s="135">
        <v>0</v>
      </c>
      <c r="E35" s="135">
        <v>392</v>
      </c>
      <c r="F35" s="135">
        <v>2886</v>
      </c>
      <c r="G35" s="135">
        <v>675</v>
      </c>
      <c r="H35" s="139">
        <v>50</v>
      </c>
      <c r="I35" s="203">
        <v>957</v>
      </c>
      <c r="J35" s="204">
        <v>393</v>
      </c>
      <c r="K35" s="204">
        <v>138</v>
      </c>
      <c r="L35" s="125">
        <v>0</v>
      </c>
      <c r="M35" s="204">
        <v>389</v>
      </c>
      <c r="N35" s="204">
        <v>37</v>
      </c>
      <c r="O35" s="65"/>
      <c r="P35" s="125">
        <v>332</v>
      </c>
      <c r="Q35" s="142">
        <v>29</v>
      </c>
      <c r="R35" s="125">
        <v>205</v>
      </c>
      <c r="S35" s="65"/>
    </row>
    <row r="36" spans="1:19" ht="14.25" customHeight="1">
      <c r="A36" s="83" t="s">
        <v>97</v>
      </c>
      <c r="B36" s="203">
        <v>3180</v>
      </c>
      <c r="C36" s="138">
        <v>1759</v>
      </c>
      <c r="D36" s="135">
        <v>64</v>
      </c>
      <c r="E36" s="135">
        <v>0</v>
      </c>
      <c r="F36" s="135">
        <v>1002</v>
      </c>
      <c r="G36" s="135">
        <v>693</v>
      </c>
      <c r="H36" s="139">
        <v>0</v>
      </c>
      <c r="I36" s="203">
        <v>659</v>
      </c>
      <c r="J36" s="204">
        <v>45</v>
      </c>
      <c r="K36" s="204">
        <v>0</v>
      </c>
      <c r="L36" s="125">
        <v>0</v>
      </c>
      <c r="M36" s="204">
        <v>504</v>
      </c>
      <c r="N36" s="204">
        <v>110</v>
      </c>
      <c r="O36" s="65"/>
      <c r="P36" s="125">
        <v>66</v>
      </c>
      <c r="Q36" s="143">
        <v>0</v>
      </c>
      <c r="R36" s="125">
        <v>696</v>
      </c>
      <c r="S36" s="65"/>
    </row>
    <row r="37" spans="1:19" ht="12" customHeight="1">
      <c r="A37" s="83"/>
      <c r="B37" s="203"/>
      <c r="C37" s="138"/>
      <c r="D37" s="135"/>
      <c r="E37" s="135"/>
      <c r="F37" s="135"/>
      <c r="G37" s="135"/>
      <c r="H37" s="139"/>
      <c r="I37" s="203">
        <v>0</v>
      </c>
      <c r="J37" s="204"/>
      <c r="K37" s="204"/>
      <c r="L37" s="125"/>
      <c r="M37" s="204"/>
      <c r="N37" s="204"/>
      <c r="O37" s="65"/>
      <c r="P37" s="125"/>
      <c r="Q37" s="137"/>
      <c r="R37" s="125"/>
      <c r="S37" s="65"/>
    </row>
    <row r="38" spans="1:19" ht="14.25" customHeight="1">
      <c r="A38" s="83" t="s">
        <v>98</v>
      </c>
      <c r="B38" s="203">
        <v>16080</v>
      </c>
      <c r="C38" s="138">
        <v>7898</v>
      </c>
      <c r="D38" s="135">
        <v>0</v>
      </c>
      <c r="E38" s="135">
        <v>85</v>
      </c>
      <c r="F38" s="135">
        <v>5579</v>
      </c>
      <c r="G38" s="135">
        <v>2134</v>
      </c>
      <c r="H38" s="139">
        <v>100</v>
      </c>
      <c r="I38" s="203">
        <v>28</v>
      </c>
      <c r="J38" s="204">
        <v>0</v>
      </c>
      <c r="K38" s="204">
        <v>0</v>
      </c>
      <c r="L38" s="125">
        <v>0</v>
      </c>
      <c r="M38" s="204">
        <v>28</v>
      </c>
      <c r="N38" s="204">
        <v>0</v>
      </c>
      <c r="O38" s="65"/>
      <c r="P38" s="125">
        <v>1256</v>
      </c>
      <c r="Q38" s="134">
        <v>226</v>
      </c>
      <c r="R38" s="125">
        <v>6898</v>
      </c>
      <c r="S38" s="65"/>
    </row>
    <row r="39" spans="1:19" ht="14.25" customHeight="1">
      <c r="A39" s="83" t="s">
        <v>99</v>
      </c>
      <c r="B39" s="203">
        <v>7269</v>
      </c>
      <c r="C39" s="138">
        <v>3709</v>
      </c>
      <c r="D39" s="135">
        <v>0</v>
      </c>
      <c r="E39" s="135">
        <v>242</v>
      </c>
      <c r="F39" s="135">
        <v>2574</v>
      </c>
      <c r="G39" s="135">
        <v>823</v>
      </c>
      <c r="H39" s="139">
        <v>70</v>
      </c>
      <c r="I39" s="203">
        <v>215</v>
      </c>
      <c r="J39" s="204">
        <v>3</v>
      </c>
      <c r="K39" s="204">
        <v>0</v>
      </c>
      <c r="L39" s="125">
        <v>0</v>
      </c>
      <c r="M39" s="204">
        <v>212</v>
      </c>
      <c r="N39" s="204">
        <v>0</v>
      </c>
      <c r="O39" s="65"/>
      <c r="P39" s="125">
        <v>1058</v>
      </c>
      <c r="Q39" s="134">
        <v>273</v>
      </c>
      <c r="R39" s="125">
        <v>2287</v>
      </c>
      <c r="S39" s="65"/>
    </row>
    <row r="40" spans="1:19" ht="14.25" customHeight="1">
      <c r="A40" s="83" t="s">
        <v>100</v>
      </c>
      <c r="B40" s="203">
        <v>5943</v>
      </c>
      <c r="C40" s="138">
        <v>3944</v>
      </c>
      <c r="D40" s="135">
        <v>0</v>
      </c>
      <c r="E40" s="135">
        <v>0</v>
      </c>
      <c r="F40" s="135">
        <v>1862</v>
      </c>
      <c r="G40" s="135">
        <v>1527</v>
      </c>
      <c r="H40" s="139">
        <v>555</v>
      </c>
      <c r="I40" s="203">
        <v>865</v>
      </c>
      <c r="J40" s="204">
        <v>58</v>
      </c>
      <c r="K40" s="204">
        <v>65</v>
      </c>
      <c r="L40" s="125">
        <v>0</v>
      </c>
      <c r="M40" s="204">
        <v>742</v>
      </c>
      <c r="N40" s="204">
        <v>0</v>
      </c>
      <c r="O40" s="65"/>
      <c r="P40" s="125">
        <v>479</v>
      </c>
      <c r="Q40" s="134">
        <v>399</v>
      </c>
      <c r="R40" s="125">
        <v>655</v>
      </c>
      <c r="S40" s="65"/>
    </row>
    <row r="41" spans="1:19" ht="14.25" customHeight="1">
      <c r="A41" s="83" t="s">
        <v>101</v>
      </c>
      <c r="B41" s="203">
        <v>5130</v>
      </c>
      <c r="C41" s="138">
        <v>3719</v>
      </c>
      <c r="D41" s="135">
        <v>0</v>
      </c>
      <c r="E41" s="135">
        <v>599</v>
      </c>
      <c r="F41" s="135">
        <v>2911</v>
      </c>
      <c r="G41" s="135">
        <v>128</v>
      </c>
      <c r="H41" s="139">
        <v>81</v>
      </c>
      <c r="I41" s="203">
        <v>955</v>
      </c>
      <c r="J41" s="204">
        <v>0</v>
      </c>
      <c r="K41" s="204">
        <v>130</v>
      </c>
      <c r="L41" s="125">
        <v>0</v>
      </c>
      <c r="M41" s="204">
        <v>641</v>
      </c>
      <c r="N41" s="204">
        <v>184</v>
      </c>
      <c r="O41" s="65"/>
      <c r="P41" s="125">
        <v>130</v>
      </c>
      <c r="Q41" s="134">
        <v>130</v>
      </c>
      <c r="R41" s="125">
        <v>326</v>
      </c>
      <c r="S41" s="65"/>
    </row>
    <row r="42" spans="1:19" ht="14.25" customHeight="1">
      <c r="A42" s="83" t="s">
        <v>102</v>
      </c>
      <c r="B42" s="203">
        <v>9507</v>
      </c>
      <c r="C42" s="138">
        <v>3199</v>
      </c>
      <c r="D42" s="135">
        <v>0</v>
      </c>
      <c r="E42" s="135">
        <v>707</v>
      </c>
      <c r="F42" s="135">
        <v>980</v>
      </c>
      <c r="G42" s="135">
        <v>1452</v>
      </c>
      <c r="H42" s="139">
        <v>60</v>
      </c>
      <c r="I42" s="203">
        <v>455</v>
      </c>
      <c r="J42" s="204">
        <v>25</v>
      </c>
      <c r="K42" s="204">
        <v>0</v>
      </c>
      <c r="L42" s="125">
        <v>0</v>
      </c>
      <c r="M42" s="204">
        <v>354</v>
      </c>
      <c r="N42" s="204">
        <v>76</v>
      </c>
      <c r="O42" s="65"/>
      <c r="P42" s="125">
        <v>104</v>
      </c>
      <c r="Q42" s="134">
        <v>104</v>
      </c>
      <c r="R42" s="125">
        <v>5749</v>
      </c>
      <c r="S42" s="65"/>
    </row>
    <row r="43" spans="1:19" ht="12" customHeight="1">
      <c r="A43" s="83"/>
      <c r="B43" s="203"/>
      <c r="C43" s="138"/>
      <c r="D43" s="135"/>
      <c r="E43" s="135"/>
      <c r="F43" s="135"/>
      <c r="G43" s="135"/>
      <c r="H43" s="135"/>
      <c r="I43" s="203">
        <v>0</v>
      </c>
      <c r="J43" s="204"/>
      <c r="K43" s="204"/>
      <c r="L43" s="125"/>
      <c r="M43" s="204"/>
      <c r="N43" s="204"/>
      <c r="O43" s="65"/>
      <c r="P43" s="125"/>
      <c r="Q43" s="137"/>
      <c r="R43" s="125"/>
      <c r="S43" s="65"/>
    </row>
    <row r="44" spans="1:19" ht="14.25" customHeight="1">
      <c r="A44" s="83" t="s">
        <v>103</v>
      </c>
      <c r="B44" s="203">
        <v>8630</v>
      </c>
      <c r="C44" s="138">
        <v>4848</v>
      </c>
      <c r="D44" s="135">
        <v>0</v>
      </c>
      <c r="E44" s="135">
        <v>16</v>
      </c>
      <c r="F44" s="135">
        <v>3265</v>
      </c>
      <c r="G44" s="135">
        <v>1497</v>
      </c>
      <c r="H44" s="139">
        <v>70</v>
      </c>
      <c r="I44" s="203">
        <v>616</v>
      </c>
      <c r="J44" s="204">
        <v>12</v>
      </c>
      <c r="K44" s="204">
        <v>0</v>
      </c>
      <c r="L44" s="125">
        <v>0</v>
      </c>
      <c r="M44" s="204">
        <v>604</v>
      </c>
      <c r="N44" s="204">
        <v>0</v>
      </c>
      <c r="O44" s="65"/>
      <c r="P44" s="125">
        <v>1581</v>
      </c>
      <c r="Q44" s="134">
        <v>216</v>
      </c>
      <c r="R44" s="125">
        <v>1585</v>
      </c>
      <c r="S44" s="65"/>
    </row>
    <row r="45" spans="1:19" ht="14.25" customHeight="1">
      <c r="A45" s="83" t="s">
        <v>104</v>
      </c>
      <c r="B45" s="203">
        <v>3875</v>
      </c>
      <c r="C45" s="138">
        <v>2158</v>
      </c>
      <c r="D45" s="135">
        <v>0</v>
      </c>
      <c r="E45" s="135">
        <v>0</v>
      </c>
      <c r="F45" s="135">
        <v>1529</v>
      </c>
      <c r="G45" s="135">
        <v>359</v>
      </c>
      <c r="H45" s="139">
        <v>270</v>
      </c>
      <c r="I45" s="203">
        <v>204</v>
      </c>
      <c r="J45" s="204">
        <v>0</v>
      </c>
      <c r="K45" s="204">
        <v>18</v>
      </c>
      <c r="L45" s="125">
        <v>0</v>
      </c>
      <c r="M45" s="204">
        <v>116</v>
      </c>
      <c r="N45" s="204">
        <v>70</v>
      </c>
      <c r="O45" s="65"/>
      <c r="P45" s="125">
        <v>199</v>
      </c>
      <c r="Q45" s="142">
        <v>50</v>
      </c>
      <c r="R45" s="125">
        <v>1314</v>
      </c>
      <c r="S45" s="65"/>
    </row>
    <row r="46" spans="1:19" ht="14.25" customHeight="1">
      <c r="A46" s="83" t="s">
        <v>105</v>
      </c>
      <c r="B46" s="203">
        <v>2128</v>
      </c>
      <c r="C46" s="138">
        <v>1589</v>
      </c>
      <c r="D46" s="135">
        <v>0</v>
      </c>
      <c r="E46" s="135">
        <v>0</v>
      </c>
      <c r="F46" s="135">
        <v>174</v>
      </c>
      <c r="G46" s="135">
        <v>1415</v>
      </c>
      <c r="H46" s="139">
        <v>0</v>
      </c>
      <c r="I46" s="203">
        <v>381</v>
      </c>
      <c r="J46" s="204">
        <v>3</v>
      </c>
      <c r="K46" s="204">
        <v>23</v>
      </c>
      <c r="L46" s="125">
        <v>0</v>
      </c>
      <c r="M46" s="204">
        <v>273</v>
      </c>
      <c r="N46" s="204">
        <v>82</v>
      </c>
      <c r="O46" s="65"/>
      <c r="P46" s="125">
        <v>69</v>
      </c>
      <c r="Q46" s="142">
        <v>69</v>
      </c>
      <c r="R46" s="125">
        <v>89</v>
      </c>
      <c r="S46" s="65"/>
    </row>
    <row r="47" spans="1:19" ht="14.25" customHeight="1">
      <c r="A47" s="83" t="s">
        <v>106</v>
      </c>
      <c r="B47" s="203">
        <v>4558</v>
      </c>
      <c r="C47" s="138">
        <v>3153</v>
      </c>
      <c r="D47" s="135">
        <v>0</v>
      </c>
      <c r="E47" s="135">
        <v>0</v>
      </c>
      <c r="F47" s="135">
        <v>1354</v>
      </c>
      <c r="G47" s="135">
        <v>1625</v>
      </c>
      <c r="H47" s="139">
        <v>174</v>
      </c>
      <c r="I47" s="203">
        <v>848</v>
      </c>
      <c r="J47" s="204">
        <v>0</v>
      </c>
      <c r="K47" s="204">
        <v>44</v>
      </c>
      <c r="L47" s="125">
        <v>22</v>
      </c>
      <c r="M47" s="204">
        <v>643</v>
      </c>
      <c r="N47" s="204">
        <v>139</v>
      </c>
      <c r="O47" s="65"/>
      <c r="P47" s="125">
        <v>157</v>
      </c>
      <c r="Q47" s="142">
        <v>87</v>
      </c>
      <c r="R47" s="125">
        <v>400</v>
      </c>
      <c r="S47" s="65"/>
    </row>
    <row r="48" spans="1:19" ht="14.25" customHeight="1">
      <c r="A48" s="83" t="s">
        <v>107</v>
      </c>
      <c r="B48" s="203">
        <v>7037</v>
      </c>
      <c r="C48" s="138">
        <v>1528</v>
      </c>
      <c r="D48" s="135">
        <v>0</v>
      </c>
      <c r="E48" s="135">
        <v>250</v>
      </c>
      <c r="F48" s="135">
        <v>658</v>
      </c>
      <c r="G48" s="135">
        <v>620</v>
      </c>
      <c r="H48" s="139">
        <v>0</v>
      </c>
      <c r="I48" s="203">
        <v>518</v>
      </c>
      <c r="J48" s="204">
        <v>204</v>
      </c>
      <c r="K48" s="204">
        <v>20</v>
      </c>
      <c r="L48" s="125">
        <v>0</v>
      </c>
      <c r="M48" s="204">
        <v>230</v>
      </c>
      <c r="N48" s="204">
        <v>64</v>
      </c>
      <c r="O48" s="65"/>
      <c r="P48" s="125">
        <v>234</v>
      </c>
      <c r="Q48" s="134">
        <v>234</v>
      </c>
      <c r="R48" s="125">
        <v>4757</v>
      </c>
      <c r="S48" s="65"/>
    </row>
    <row r="49" spans="1:19" ht="12" customHeight="1">
      <c r="A49" s="83"/>
      <c r="B49" s="203"/>
      <c r="C49" s="138"/>
      <c r="D49" s="135"/>
      <c r="E49" s="135"/>
      <c r="F49" s="135"/>
      <c r="G49" s="135"/>
      <c r="H49" s="135"/>
      <c r="I49" s="203">
        <v>0</v>
      </c>
      <c r="J49" s="204"/>
      <c r="K49" s="204"/>
      <c r="L49" s="125"/>
      <c r="M49" s="204"/>
      <c r="N49" s="204"/>
      <c r="O49" s="65"/>
      <c r="P49" s="125"/>
      <c r="Q49" s="137"/>
      <c r="R49" s="125"/>
      <c r="S49" s="65"/>
    </row>
    <row r="50" spans="1:19" ht="14.25" customHeight="1">
      <c r="A50" s="83" t="s">
        <v>108</v>
      </c>
      <c r="B50" s="203">
        <v>2117</v>
      </c>
      <c r="C50" s="138">
        <v>326</v>
      </c>
      <c r="D50" s="135">
        <v>0</v>
      </c>
      <c r="E50" s="135">
        <v>0</v>
      </c>
      <c r="F50" s="135">
        <v>326</v>
      </c>
      <c r="G50" s="135">
        <v>0</v>
      </c>
      <c r="H50" s="139">
        <v>0</v>
      </c>
      <c r="I50" s="203">
        <v>301</v>
      </c>
      <c r="J50" s="204">
        <v>0</v>
      </c>
      <c r="K50" s="204">
        <v>15</v>
      </c>
      <c r="L50" s="204">
        <v>52</v>
      </c>
      <c r="M50" s="204">
        <v>234</v>
      </c>
      <c r="N50" s="204">
        <v>0</v>
      </c>
      <c r="O50" s="65"/>
      <c r="P50" s="125">
        <v>455</v>
      </c>
      <c r="Q50" s="142">
        <v>15</v>
      </c>
      <c r="R50" s="125">
        <v>1035</v>
      </c>
      <c r="S50" s="65"/>
    </row>
    <row r="51" spans="1:19" ht="14.25" customHeight="1">
      <c r="A51" s="83" t="s">
        <v>109</v>
      </c>
      <c r="B51" s="203">
        <v>855</v>
      </c>
      <c r="C51" s="138">
        <v>773</v>
      </c>
      <c r="D51" s="135">
        <v>0</v>
      </c>
      <c r="E51" s="135">
        <v>0</v>
      </c>
      <c r="F51" s="135">
        <v>380</v>
      </c>
      <c r="G51" s="135">
        <v>393</v>
      </c>
      <c r="H51" s="139">
        <v>0</v>
      </c>
      <c r="I51" s="205">
        <v>0</v>
      </c>
      <c r="J51" s="204">
        <v>0</v>
      </c>
      <c r="K51" s="204">
        <v>0</v>
      </c>
      <c r="L51" s="125">
        <v>0</v>
      </c>
      <c r="M51" s="204">
        <v>0</v>
      </c>
      <c r="N51" s="204">
        <v>0</v>
      </c>
      <c r="O51" s="65"/>
      <c r="P51" s="125">
        <v>82</v>
      </c>
      <c r="Q51" s="142">
        <v>82</v>
      </c>
      <c r="R51" s="125">
        <v>0</v>
      </c>
      <c r="S51" s="65"/>
    </row>
    <row r="52" spans="1:19" ht="14.25" customHeight="1">
      <c r="A52" s="83" t="s">
        <v>110</v>
      </c>
      <c r="B52" s="203">
        <v>2269</v>
      </c>
      <c r="C52" s="138">
        <v>1681</v>
      </c>
      <c r="D52" s="135">
        <v>0</v>
      </c>
      <c r="E52" s="135">
        <v>696</v>
      </c>
      <c r="F52" s="135">
        <v>359</v>
      </c>
      <c r="G52" s="135">
        <v>626</v>
      </c>
      <c r="H52" s="139">
        <v>0</v>
      </c>
      <c r="I52" s="203">
        <v>325</v>
      </c>
      <c r="J52" s="204">
        <v>27</v>
      </c>
      <c r="K52" s="204">
        <v>0</v>
      </c>
      <c r="L52" s="125">
        <v>0</v>
      </c>
      <c r="M52" s="204">
        <v>238</v>
      </c>
      <c r="N52" s="204">
        <v>60</v>
      </c>
      <c r="O52" s="65"/>
      <c r="P52" s="125">
        <v>53</v>
      </c>
      <c r="Q52" s="142">
        <v>53</v>
      </c>
      <c r="R52" s="125">
        <v>210</v>
      </c>
      <c r="S52" s="65"/>
    </row>
    <row r="53" spans="1:19" ht="14.25" customHeight="1">
      <c r="A53" s="83" t="s">
        <v>111</v>
      </c>
      <c r="B53" s="203">
        <v>5181</v>
      </c>
      <c r="C53" s="138">
        <v>4195</v>
      </c>
      <c r="D53" s="135">
        <v>0</v>
      </c>
      <c r="E53" s="135">
        <v>0</v>
      </c>
      <c r="F53" s="135">
        <v>3404</v>
      </c>
      <c r="G53" s="135">
        <v>751</v>
      </c>
      <c r="H53" s="139">
        <v>40</v>
      </c>
      <c r="I53" s="203">
        <v>233</v>
      </c>
      <c r="J53" s="204">
        <v>0</v>
      </c>
      <c r="K53" s="204">
        <v>0</v>
      </c>
      <c r="L53" s="125">
        <v>0</v>
      </c>
      <c r="M53" s="204">
        <v>66</v>
      </c>
      <c r="N53" s="204">
        <v>167</v>
      </c>
      <c r="O53" s="65"/>
      <c r="P53" s="125">
        <v>249</v>
      </c>
      <c r="Q53" s="142">
        <v>61</v>
      </c>
      <c r="R53" s="125">
        <v>504</v>
      </c>
      <c r="S53" s="65"/>
    </row>
    <row r="54" spans="1:19" ht="14.25" customHeight="1">
      <c r="A54" s="83" t="s">
        <v>112</v>
      </c>
      <c r="B54" s="203">
        <v>1598</v>
      </c>
      <c r="C54" s="138">
        <v>1104</v>
      </c>
      <c r="D54" s="135">
        <v>0</v>
      </c>
      <c r="E54" s="135">
        <v>0</v>
      </c>
      <c r="F54" s="135">
        <v>117</v>
      </c>
      <c r="G54" s="135">
        <v>913</v>
      </c>
      <c r="H54" s="139">
        <v>74</v>
      </c>
      <c r="I54" s="203">
        <v>210</v>
      </c>
      <c r="J54" s="204">
        <v>36</v>
      </c>
      <c r="K54" s="204">
        <v>20</v>
      </c>
      <c r="L54" s="125">
        <v>0</v>
      </c>
      <c r="M54" s="204">
        <v>94</v>
      </c>
      <c r="N54" s="204">
        <v>60</v>
      </c>
      <c r="O54" s="65"/>
      <c r="P54" s="125">
        <v>94</v>
      </c>
      <c r="Q54" s="142">
        <v>94</v>
      </c>
      <c r="R54" s="125">
        <v>190</v>
      </c>
      <c r="S54" s="65"/>
    </row>
    <row r="55" spans="1:19" ht="12" customHeight="1">
      <c r="A55" s="83"/>
      <c r="B55" s="203"/>
      <c r="C55" s="138"/>
      <c r="D55" s="135"/>
      <c r="E55" s="135"/>
      <c r="F55" s="135"/>
      <c r="G55" s="135"/>
      <c r="H55" s="135"/>
      <c r="I55" s="203">
        <v>0</v>
      </c>
      <c r="J55" s="204"/>
      <c r="K55" s="204"/>
      <c r="L55" s="125"/>
      <c r="M55" s="204"/>
      <c r="N55" s="204"/>
      <c r="O55" s="65"/>
      <c r="P55" s="125"/>
      <c r="Q55" s="137"/>
      <c r="R55" s="125"/>
      <c r="S55" s="65"/>
    </row>
    <row r="56" spans="1:19" ht="14.25" customHeight="1">
      <c r="A56" s="83" t="s">
        <v>113</v>
      </c>
      <c r="B56" s="203">
        <v>1360</v>
      </c>
      <c r="C56" s="138">
        <v>969</v>
      </c>
      <c r="D56" s="135">
        <v>0</v>
      </c>
      <c r="E56" s="135">
        <v>0</v>
      </c>
      <c r="F56" s="135">
        <v>630</v>
      </c>
      <c r="G56" s="135">
        <v>339</v>
      </c>
      <c r="H56" s="139">
        <v>0</v>
      </c>
      <c r="I56" s="203">
        <v>102</v>
      </c>
      <c r="J56" s="204">
        <v>0</v>
      </c>
      <c r="K56" s="204">
        <v>0</v>
      </c>
      <c r="L56" s="125">
        <v>0</v>
      </c>
      <c r="M56" s="204">
        <v>102</v>
      </c>
      <c r="N56" s="204">
        <v>0</v>
      </c>
      <c r="O56" s="65"/>
      <c r="P56" s="125">
        <v>194</v>
      </c>
      <c r="Q56" s="134">
        <v>129</v>
      </c>
      <c r="R56" s="125">
        <v>95</v>
      </c>
      <c r="S56" s="65"/>
    </row>
    <row r="57" spans="1:19" ht="14.25" customHeight="1">
      <c r="A57" s="83" t="s">
        <v>114</v>
      </c>
      <c r="B57" s="203">
        <v>1177</v>
      </c>
      <c r="C57" s="138">
        <v>765</v>
      </c>
      <c r="D57" s="135">
        <v>0</v>
      </c>
      <c r="E57" s="135">
        <v>0</v>
      </c>
      <c r="F57" s="135">
        <v>187</v>
      </c>
      <c r="G57" s="135">
        <v>578</v>
      </c>
      <c r="H57" s="139">
        <v>0</v>
      </c>
      <c r="I57" s="203">
        <v>6</v>
      </c>
      <c r="J57" s="204">
        <v>6</v>
      </c>
      <c r="K57" s="204">
        <v>0</v>
      </c>
      <c r="L57" s="125">
        <v>0</v>
      </c>
      <c r="M57" s="204">
        <v>0</v>
      </c>
      <c r="N57" s="204">
        <v>0</v>
      </c>
      <c r="O57" s="65"/>
      <c r="P57" s="125">
        <v>24</v>
      </c>
      <c r="Q57" s="142">
        <v>24</v>
      </c>
      <c r="R57" s="125">
        <v>382</v>
      </c>
      <c r="S57" s="65"/>
    </row>
    <row r="58" spans="1:19" ht="14.25" customHeight="1">
      <c r="A58" s="83" t="s">
        <v>198</v>
      </c>
      <c r="B58" s="203">
        <v>9814</v>
      </c>
      <c r="C58" s="138">
        <v>5713</v>
      </c>
      <c r="D58" s="135">
        <v>0</v>
      </c>
      <c r="E58" s="135">
        <v>376</v>
      </c>
      <c r="F58" s="135">
        <v>2493</v>
      </c>
      <c r="G58" s="135">
        <v>2844</v>
      </c>
      <c r="H58" s="139">
        <v>0</v>
      </c>
      <c r="I58" s="203">
        <v>1936</v>
      </c>
      <c r="J58" s="204">
        <v>339</v>
      </c>
      <c r="K58" s="204">
        <v>60</v>
      </c>
      <c r="L58" s="125">
        <v>0</v>
      </c>
      <c r="M58" s="204">
        <v>524</v>
      </c>
      <c r="N58" s="204">
        <v>1013</v>
      </c>
      <c r="O58" s="65"/>
      <c r="P58" s="125">
        <v>702</v>
      </c>
      <c r="Q58" s="134">
        <v>321</v>
      </c>
      <c r="R58" s="125">
        <v>1463</v>
      </c>
      <c r="S58" s="65"/>
    </row>
    <row r="59" spans="1:19" ht="14.25" customHeight="1">
      <c r="A59" s="83" t="s">
        <v>115</v>
      </c>
      <c r="B59" s="203">
        <v>3462</v>
      </c>
      <c r="C59" s="138">
        <v>737</v>
      </c>
      <c r="D59" s="135">
        <v>0</v>
      </c>
      <c r="E59" s="135">
        <v>90</v>
      </c>
      <c r="F59" s="135">
        <v>540</v>
      </c>
      <c r="G59" s="135">
        <v>107</v>
      </c>
      <c r="H59" s="139">
        <v>0</v>
      </c>
      <c r="I59" s="203">
        <v>409</v>
      </c>
      <c r="J59" s="204">
        <v>65</v>
      </c>
      <c r="K59" s="204">
        <v>20</v>
      </c>
      <c r="L59" s="125">
        <v>0</v>
      </c>
      <c r="M59" s="204">
        <v>324</v>
      </c>
      <c r="N59" s="204">
        <v>0</v>
      </c>
      <c r="O59" s="65"/>
      <c r="P59" s="125">
        <v>28</v>
      </c>
      <c r="Q59" s="142">
        <v>28</v>
      </c>
      <c r="R59" s="125">
        <v>2288</v>
      </c>
      <c r="S59" s="65"/>
    </row>
    <row r="60" spans="1:19" ht="14.25" customHeight="1">
      <c r="A60" s="83" t="s">
        <v>116</v>
      </c>
      <c r="B60" s="203">
        <v>983</v>
      </c>
      <c r="C60" s="138">
        <v>690</v>
      </c>
      <c r="D60" s="135">
        <v>0</v>
      </c>
      <c r="E60" s="135">
        <v>0</v>
      </c>
      <c r="F60" s="135">
        <v>690</v>
      </c>
      <c r="G60" s="135">
        <v>0</v>
      </c>
      <c r="H60" s="139">
        <v>0</v>
      </c>
      <c r="I60" s="203">
        <v>14</v>
      </c>
      <c r="J60" s="204">
        <v>14</v>
      </c>
      <c r="K60" s="204">
        <v>0</v>
      </c>
      <c r="L60" s="125">
        <v>0</v>
      </c>
      <c r="M60" s="204">
        <v>0</v>
      </c>
      <c r="N60" s="204">
        <v>0</v>
      </c>
      <c r="O60" s="65"/>
      <c r="P60" s="125">
        <v>279</v>
      </c>
      <c r="Q60" s="134">
        <v>279</v>
      </c>
      <c r="R60" s="125">
        <v>0</v>
      </c>
      <c r="S60" s="65"/>
    </row>
    <row r="61" spans="1:19" ht="12" customHeight="1">
      <c r="A61" s="83"/>
      <c r="B61" s="203"/>
      <c r="C61" s="138"/>
      <c r="D61" s="135"/>
      <c r="E61" s="135"/>
      <c r="F61" s="135"/>
      <c r="G61" s="135"/>
      <c r="H61" s="135"/>
      <c r="I61" s="203">
        <v>0</v>
      </c>
      <c r="J61" s="204"/>
      <c r="K61" s="204"/>
      <c r="L61" s="125"/>
      <c r="M61" s="204"/>
      <c r="N61" s="204"/>
      <c r="O61" s="65"/>
      <c r="P61" s="125"/>
      <c r="Q61" s="137"/>
      <c r="R61" s="125"/>
      <c r="S61" s="65"/>
    </row>
    <row r="62" spans="1:19" ht="14.25" customHeight="1">
      <c r="A62" s="83" t="s">
        <v>117</v>
      </c>
      <c r="B62" s="203">
        <v>2335</v>
      </c>
      <c r="C62" s="138">
        <v>1888</v>
      </c>
      <c r="D62" s="135">
        <v>0</v>
      </c>
      <c r="E62" s="135">
        <v>50</v>
      </c>
      <c r="F62" s="135">
        <v>1580</v>
      </c>
      <c r="G62" s="135">
        <v>258</v>
      </c>
      <c r="H62" s="139">
        <v>0</v>
      </c>
      <c r="I62" s="203">
        <v>15</v>
      </c>
      <c r="J62" s="204">
        <v>15</v>
      </c>
      <c r="K62" s="204">
        <v>0</v>
      </c>
      <c r="L62" s="125">
        <v>0</v>
      </c>
      <c r="M62" s="204">
        <v>0</v>
      </c>
      <c r="N62" s="204">
        <v>0</v>
      </c>
      <c r="O62" s="65"/>
      <c r="P62" s="125">
        <v>432</v>
      </c>
      <c r="Q62" s="142">
        <v>52</v>
      </c>
      <c r="R62" s="125">
        <v>0</v>
      </c>
      <c r="S62" s="65"/>
    </row>
    <row r="63" spans="1:19" ht="14.25" customHeight="1">
      <c r="A63" s="83" t="s">
        <v>118</v>
      </c>
      <c r="B63" s="203">
        <v>1632</v>
      </c>
      <c r="C63" s="138">
        <v>1440</v>
      </c>
      <c r="D63" s="135">
        <v>0</v>
      </c>
      <c r="E63" s="135">
        <v>0</v>
      </c>
      <c r="F63" s="135">
        <v>1440</v>
      </c>
      <c r="G63" s="135">
        <v>0</v>
      </c>
      <c r="H63" s="139">
        <v>0</v>
      </c>
      <c r="I63" s="205">
        <v>0</v>
      </c>
      <c r="J63" s="207">
        <v>0</v>
      </c>
      <c r="K63" s="207">
        <v>0</v>
      </c>
      <c r="L63" s="139">
        <v>0</v>
      </c>
      <c r="M63" s="207">
        <v>0</v>
      </c>
      <c r="N63" s="207">
        <v>0</v>
      </c>
      <c r="O63" s="139"/>
      <c r="P63" s="139">
        <v>0</v>
      </c>
      <c r="Q63" s="125">
        <v>0</v>
      </c>
      <c r="R63" s="125">
        <v>192</v>
      </c>
      <c r="S63" s="65"/>
    </row>
    <row r="64" spans="1:19" ht="14.25" customHeight="1">
      <c r="A64" s="83" t="s">
        <v>119</v>
      </c>
      <c r="B64" s="203">
        <v>2228</v>
      </c>
      <c r="C64" s="138">
        <v>1698</v>
      </c>
      <c r="D64" s="135">
        <v>0</v>
      </c>
      <c r="E64" s="135">
        <v>0</v>
      </c>
      <c r="F64" s="135">
        <v>1630</v>
      </c>
      <c r="G64" s="135">
        <v>68</v>
      </c>
      <c r="H64" s="139">
        <v>0</v>
      </c>
      <c r="I64" s="205">
        <v>0</v>
      </c>
      <c r="J64" s="207">
        <v>0</v>
      </c>
      <c r="K64" s="207">
        <v>0</v>
      </c>
      <c r="L64" s="139">
        <v>0</v>
      </c>
      <c r="M64" s="207">
        <v>0</v>
      </c>
      <c r="N64" s="207">
        <v>0</v>
      </c>
      <c r="O64" s="139"/>
      <c r="P64" s="139">
        <v>0</v>
      </c>
      <c r="Q64" s="125">
        <v>0</v>
      </c>
      <c r="R64" s="125">
        <v>530</v>
      </c>
      <c r="S64" s="65"/>
    </row>
    <row r="65" spans="1:19" ht="12" customHeight="1">
      <c r="A65" s="83"/>
      <c r="B65" s="203"/>
      <c r="C65" s="138"/>
      <c r="D65" s="135"/>
      <c r="E65" s="135"/>
      <c r="F65" s="135"/>
      <c r="G65" s="135"/>
      <c r="H65" s="135"/>
      <c r="I65" s="203">
        <v>0</v>
      </c>
      <c r="J65" s="204"/>
      <c r="K65" s="204"/>
      <c r="L65" s="125"/>
      <c r="M65" s="204"/>
      <c r="N65" s="204"/>
      <c r="O65" s="65"/>
      <c r="P65" s="125"/>
      <c r="Q65" s="137"/>
      <c r="R65" s="125"/>
      <c r="S65" s="65"/>
    </row>
    <row r="66" spans="1:19" ht="14.25" customHeight="1">
      <c r="A66" s="83" t="s">
        <v>120</v>
      </c>
      <c r="B66" s="203">
        <v>1097</v>
      </c>
      <c r="C66" s="138">
        <v>564</v>
      </c>
      <c r="D66" s="135">
        <v>0</v>
      </c>
      <c r="E66" s="135">
        <v>0</v>
      </c>
      <c r="F66" s="135">
        <v>564</v>
      </c>
      <c r="G66" s="135">
        <v>0</v>
      </c>
      <c r="H66" s="139">
        <v>0</v>
      </c>
      <c r="I66" s="203">
        <v>142</v>
      </c>
      <c r="J66" s="208">
        <v>0</v>
      </c>
      <c r="K66" s="208">
        <v>8</v>
      </c>
      <c r="L66" s="117">
        <v>0</v>
      </c>
      <c r="M66" s="208">
        <v>0</v>
      </c>
      <c r="N66" s="204">
        <v>134</v>
      </c>
      <c r="O66" s="65"/>
      <c r="P66" s="125">
        <v>40</v>
      </c>
      <c r="Q66" s="143">
        <v>0</v>
      </c>
      <c r="R66" s="125">
        <v>351</v>
      </c>
      <c r="S66" s="65"/>
    </row>
    <row r="67" spans="1:19" ht="14.25" customHeight="1">
      <c r="A67" s="83" t="s">
        <v>121</v>
      </c>
      <c r="B67" s="203">
        <v>26</v>
      </c>
      <c r="C67" s="135">
        <v>0</v>
      </c>
      <c r="D67" s="144">
        <v>0</v>
      </c>
      <c r="E67" s="144">
        <v>0</v>
      </c>
      <c r="F67" s="144">
        <v>0</v>
      </c>
      <c r="G67" s="144">
        <v>0</v>
      </c>
      <c r="H67" s="145">
        <v>0</v>
      </c>
      <c r="I67" s="203">
        <v>26</v>
      </c>
      <c r="J67" s="208">
        <v>8</v>
      </c>
      <c r="K67" s="208">
        <v>0</v>
      </c>
      <c r="L67" s="117">
        <v>0</v>
      </c>
      <c r="M67" s="208">
        <v>18</v>
      </c>
      <c r="N67" s="204">
        <v>0</v>
      </c>
      <c r="O67" s="65"/>
      <c r="P67" s="125">
        <v>0</v>
      </c>
      <c r="Q67" s="125">
        <v>0</v>
      </c>
      <c r="R67" s="125">
        <v>0</v>
      </c>
      <c r="S67" s="65"/>
    </row>
    <row r="68" spans="1:19" ht="14.25" customHeight="1">
      <c r="A68" s="83" t="s">
        <v>122</v>
      </c>
      <c r="B68" s="203">
        <v>36</v>
      </c>
      <c r="C68" s="135">
        <v>0</v>
      </c>
      <c r="D68" s="144">
        <v>0</v>
      </c>
      <c r="E68" s="144">
        <v>0</v>
      </c>
      <c r="F68" s="144">
        <v>0</v>
      </c>
      <c r="G68" s="144">
        <v>0</v>
      </c>
      <c r="H68" s="145">
        <v>0</v>
      </c>
      <c r="I68" s="203">
        <v>36</v>
      </c>
      <c r="J68" s="204">
        <v>30</v>
      </c>
      <c r="K68" s="204">
        <v>6</v>
      </c>
      <c r="L68" s="125">
        <v>0</v>
      </c>
      <c r="M68" s="204">
        <v>0</v>
      </c>
      <c r="N68" s="204">
        <v>0</v>
      </c>
      <c r="O68" s="65"/>
      <c r="P68" s="125">
        <v>0</v>
      </c>
      <c r="Q68" s="125">
        <v>0</v>
      </c>
      <c r="R68" s="125">
        <v>0</v>
      </c>
      <c r="S68" s="65"/>
    </row>
    <row r="69" spans="1:19" ht="14.25" customHeight="1">
      <c r="A69" s="83" t="s">
        <v>123</v>
      </c>
      <c r="B69" s="138">
        <v>326</v>
      </c>
      <c r="C69" s="138">
        <v>248</v>
      </c>
      <c r="D69" s="135">
        <v>0</v>
      </c>
      <c r="E69" s="135">
        <v>0</v>
      </c>
      <c r="F69" s="135">
        <v>53</v>
      </c>
      <c r="G69" s="135">
        <v>195</v>
      </c>
      <c r="H69" s="139">
        <v>0</v>
      </c>
      <c r="I69" s="138">
        <v>50</v>
      </c>
      <c r="J69" s="125">
        <v>50</v>
      </c>
      <c r="K69" s="125">
        <v>0</v>
      </c>
      <c r="L69" s="125">
        <v>0</v>
      </c>
      <c r="M69" s="125">
        <v>0</v>
      </c>
      <c r="N69" s="125">
        <v>0</v>
      </c>
      <c r="O69" s="65"/>
      <c r="P69" s="125">
        <v>28</v>
      </c>
      <c r="Q69" s="142">
        <v>28</v>
      </c>
      <c r="R69" s="125">
        <v>0</v>
      </c>
      <c r="S69" s="65"/>
    </row>
    <row r="70" spans="1:19" ht="14.25" customHeight="1">
      <c r="A70" s="83" t="s">
        <v>124</v>
      </c>
      <c r="B70" s="138">
        <v>865</v>
      </c>
      <c r="C70" s="138">
        <v>499</v>
      </c>
      <c r="D70" s="135">
        <v>0</v>
      </c>
      <c r="E70" s="135">
        <v>0</v>
      </c>
      <c r="F70" s="135">
        <v>499</v>
      </c>
      <c r="G70" s="135">
        <v>0</v>
      </c>
      <c r="H70" s="139">
        <v>0</v>
      </c>
      <c r="I70" s="138">
        <v>136</v>
      </c>
      <c r="J70" s="125">
        <v>111</v>
      </c>
      <c r="K70" s="125">
        <v>0</v>
      </c>
      <c r="L70" s="125">
        <v>0</v>
      </c>
      <c r="M70" s="125">
        <v>25</v>
      </c>
      <c r="N70" s="125">
        <v>0</v>
      </c>
      <c r="O70" s="65"/>
      <c r="P70" s="125">
        <v>230</v>
      </c>
      <c r="Q70" s="143">
        <v>0</v>
      </c>
      <c r="R70" s="125">
        <v>0</v>
      </c>
      <c r="S70" s="65"/>
    </row>
    <row r="71" spans="1:19" ht="12" customHeight="1">
      <c r="A71" s="83"/>
      <c r="B71" s="138"/>
      <c r="C71" s="138"/>
      <c r="D71" s="135"/>
      <c r="E71" s="135"/>
      <c r="F71" s="135"/>
      <c r="G71" s="135"/>
      <c r="H71" s="135"/>
      <c r="I71" s="138">
        <v>0</v>
      </c>
      <c r="J71" s="125"/>
      <c r="K71" s="125"/>
      <c r="L71" s="125"/>
      <c r="M71" s="125"/>
      <c r="N71" s="125"/>
      <c r="O71" s="65"/>
      <c r="P71" s="125"/>
      <c r="Q71" s="137"/>
      <c r="R71" s="125"/>
      <c r="S71" s="65"/>
    </row>
    <row r="72" spans="1:19" ht="14.25" customHeight="1">
      <c r="A72" s="83" t="s">
        <v>125</v>
      </c>
      <c r="B72" s="138">
        <v>644</v>
      </c>
      <c r="C72" s="138">
        <v>354</v>
      </c>
      <c r="D72" s="135">
        <v>0</v>
      </c>
      <c r="E72" s="135">
        <v>0</v>
      </c>
      <c r="F72" s="135">
        <v>24</v>
      </c>
      <c r="G72" s="135">
        <v>330</v>
      </c>
      <c r="H72" s="139">
        <v>0</v>
      </c>
      <c r="I72" s="138">
        <v>92</v>
      </c>
      <c r="J72" s="125">
        <v>0</v>
      </c>
      <c r="K72" s="125">
        <v>0</v>
      </c>
      <c r="L72" s="125">
        <v>0</v>
      </c>
      <c r="M72" s="125">
        <v>92</v>
      </c>
      <c r="N72" s="125">
        <v>0</v>
      </c>
      <c r="O72" s="65"/>
      <c r="P72" s="125">
        <v>198</v>
      </c>
      <c r="Q72" s="143">
        <v>0</v>
      </c>
      <c r="R72" s="125">
        <v>0</v>
      </c>
      <c r="S72" s="65"/>
    </row>
    <row r="73" spans="1:19" ht="14.25" customHeight="1">
      <c r="A73" s="83" t="s">
        <v>126</v>
      </c>
      <c r="B73" s="138">
        <v>353</v>
      </c>
      <c r="C73" s="138">
        <v>120</v>
      </c>
      <c r="D73" s="135">
        <v>0</v>
      </c>
      <c r="E73" s="135">
        <v>0</v>
      </c>
      <c r="F73" s="135">
        <v>120</v>
      </c>
      <c r="G73" s="135">
        <v>0</v>
      </c>
      <c r="H73" s="139">
        <v>0</v>
      </c>
      <c r="I73" s="138">
        <v>233</v>
      </c>
      <c r="J73" s="125">
        <v>25</v>
      </c>
      <c r="K73" s="125">
        <v>0</v>
      </c>
      <c r="L73" s="125">
        <v>0</v>
      </c>
      <c r="M73" s="125">
        <v>208</v>
      </c>
      <c r="N73" s="125">
        <v>0</v>
      </c>
      <c r="O73" s="65"/>
      <c r="P73" s="125">
        <v>0</v>
      </c>
      <c r="Q73" s="125">
        <v>0</v>
      </c>
      <c r="R73" s="125">
        <v>0</v>
      </c>
      <c r="S73" s="65"/>
    </row>
    <row r="74" spans="1:19" ht="14.25" customHeight="1">
      <c r="A74" s="83" t="s">
        <v>127</v>
      </c>
      <c r="B74" s="135">
        <v>0</v>
      </c>
      <c r="C74" s="135">
        <v>0</v>
      </c>
      <c r="D74" s="144">
        <v>0</v>
      </c>
      <c r="E74" s="144">
        <v>0</v>
      </c>
      <c r="F74" s="144">
        <v>0</v>
      </c>
      <c r="G74" s="144">
        <v>0</v>
      </c>
      <c r="H74" s="145">
        <v>0</v>
      </c>
      <c r="I74" s="135">
        <v>0</v>
      </c>
      <c r="J74" s="125">
        <v>0</v>
      </c>
      <c r="K74" s="125">
        <v>0</v>
      </c>
      <c r="L74" s="125">
        <v>0</v>
      </c>
      <c r="M74" s="125">
        <v>0</v>
      </c>
      <c r="N74" s="125">
        <v>0</v>
      </c>
      <c r="O74" s="65"/>
      <c r="P74" s="125">
        <v>0</v>
      </c>
      <c r="Q74" s="125">
        <v>0</v>
      </c>
      <c r="R74" s="125">
        <v>0</v>
      </c>
      <c r="S74" s="65"/>
    </row>
    <row r="75" spans="1:19" ht="14.25" customHeight="1">
      <c r="A75" s="83" t="s">
        <v>128</v>
      </c>
      <c r="B75" s="135">
        <v>0</v>
      </c>
      <c r="C75" s="135">
        <v>0</v>
      </c>
      <c r="D75" s="144">
        <v>0</v>
      </c>
      <c r="E75" s="144">
        <v>0</v>
      </c>
      <c r="F75" s="144">
        <v>0</v>
      </c>
      <c r="G75" s="144">
        <v>0</v>
      </c>
      <c r="H75" s="145">
        <v>0</v>
      </c>
      <c r="I75" s="135">
        <v>0</v>
      </c>
      <c r="J75" s="125">
        <v>0</v>
      </c>
      <c r="K75" s="125">
        <v>0</v>
      </c>
      <c r="L75" s="125">
        <v>0</v>
      </c>
      <c r="M75" s="125">
        <v>0</v>
      </c>
      <c r="N75" s="125">
        <v>0</v>
      </c>
      <c r="O75" s="65"/>
      <c r="P75" s="125">
        <v>0</v>
      </c>
      <c r="Q75" s="125">
        <v>0</v>
      </c>
      <c r="R75" s="125">
        <v>0</v>
      </c>
      <c r="S75" s="65"/>
    </row>
    <row r="76" spans="1:19" ht="14.25" customHeight="1">
      <c r="A76" s="83" t="s">
        <v>129</v>
      </c>
      <c r="B76" s="135">
        <v>0</v>
      </c>
      <c r="C76" s="135">
        <v>0</v>
      </c>
      <c r="D76" s="144">
        <v>0</v>
      </c>
      <c r="E76" s="144">
        <v>0</v>
      </c>
      <c r="F76" s="144">
        <v>0</v>
      </c>
      <c r="G76" s="144">
        <v>0</v>
      </c>
      <c r="H76" s="145">
        <v>0</v>
      </c>
      <c r="I76" s="135">
        <v>0</v>
      </c>
      <c r="J76" s="125">
        <v>0</v>
      </c>
      <c r="K76" s="125">
        <v>0</v>
      </c>
      <c r="L76" s="125">
        <v>0</v>
      </c>
      <c r="M76" s="125">
        <v>0</v>
      </c>
      <c r="N76" s="125">
        <v>0</v>
      </c>
      <c r="O76" s="65"/>
      <c r="P76" s="125">
        <v>0</v>
      </c>
      <c r="Q76" s="125">
        <v>0</v>
      </c>
      <c r="R76" s="125">
        <v>0</v>
      </c>
      <c r="S76" s="65"/>
    </row>
    <row r="77" spans="1:19" ht="6" customHeight="1">
      <c r="A77" s="146"/>
      <c r="B77" s="147"/>
      <c r="C77" s="147"/>
      <c r="D77" s="148"/>
      <c r="E77" s="148"/>
      <c r="F77" s="148"/>
      <c r="G77" s="148"/>
      <c r="H77" s="148"/>
      <c r="I77" s="147"/>
      <c r="J77" s="148"/>
      <c r="K77" s="148"/>
      <c r="L77" s="148"/>
      <c r="M77" s="148"/>
      <c r="N77" s="148"/>
      <c r="O77" s="148"/>
      <c r="P77" s="148"/>
      <c r="Q77" s="137"/>
      <c r="R77" s="148"/>
      <c r="S77" s="65"/>
    </row>
    <row r="78" spans="1:17" ht="15.75" customHeight="1">
      <c r="A78" s="96" t="s">
        <v>199</v>
      </c>
      <c r="Q78" s="149"/>
    </row>
    <row r="79" ht="13.5">
      <c r="A79" s="150"/>
    </row>
  </sheetData>
  <sheetProtection/>
  <mergeCells count="15">
    <mergeCell ref="A6:A8"/>
    <mergeCell ref="B6:B8"/>
    <mergeCell ref="R6:R8"/>
    <mergeCell ref="C7:C8"/>
    <mergeCell ref="D7:D8"/>
    <mergeCell ref="E7:E8"/>
    <mergeCell ref="F7:F8"/>
    <mergeCell ref="G7:G8"/>
    <mergeCell ref="I7:I8"/>
    <mergeCell ref="J7:J8"/>
    <mergeCell ref="K7:K8"/>
    <mergeCell ref="L7:L8"/>
    <mergeCell ref="M7:M8"/>
    <mergeCell ref="N7:N8"/>
    <mergeCell ref="O7:Q7"/>
  </mergeCells>
  <printOptions/>
  <pageMargins left="0.5905511811023623" right="0.5905511811023623" top="0.5905511811023623" bottom="0.5905511811023623" header="0" footer="0"/>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R32"/>
  <sheetViews>
    <sheetView showGridLines="0" zoomScale="75" zoomScaleNormal="75" zoomScaleSheetLayoutView="25" zoomScalePageLayoutView="0" workbookViewId="0" topLeftCell="A1">
      <selection activeCell="A1" sqref="A1"/>
    </sheetView>
  </sheetViews>
  <sheetFormatPr defaultColWidth="9.00390625" defaultRowHeight="13.5"/>
  <cols>
    <col min="1" max="1" width="15.125" style="152" customWidth="1"/>
    <col min="2" max="2" width="14.75390625" style="152" customWidth="1"/>
    <col min="3" max="9" width="14.50390625" style="152" customWidth="1"/>
    <col min="10" max="10" width="14.875" style="152" customWidth="1"/>
    <col min="11" max="17" width="14.625" style="152" customWidth="1"/>
    <col min="18" max="18" width="14.375" style="152" customWidth="1"/>
    <col min="19" max="16384" width="9.00390625" style="152" customWidth="1"/>
  </cols>
  <sheetData>
    <row r="1" spans="1:10" ht="21.75" customHeight="1">
      <c r="A1" s="151" t="s">
        <v>200</v>
      </c>
      <c r="E1" s="153"/>
      <c r="F1" s="153"/>
      <c r="G1" s="153"/>
      <c r="H1" s="153"/>
      <c r="I1" s="154" t="s">
        <v>201</v>
      </c>
      <c r="J1" s="155" t="s">
        <v>202</v>
      </c>
    </row>
    <row r="2" ht="24" customHeight="1"/>
    <row r="3" spans="1:14" s="157" customFormat="1" ht="12" customHeight="1">
      <c r="A3" s="156" t="s">
        <v>203</v>
      </c>
      <c r="L3" s="157" t="s">
        <v>156</v>
      </c>
      <c r="M3" s="157" t="s">
        <v>156</v>
      </c>
      <c r="N3" s="157" t="s">
        <v>156</v>
      </c>
    </row>
    <row r="4" s="157" customFormat="1" ht="12" customHeight="1">
      <c r="A4" s="156" t="s">
        <v>204</v>
      </c>
    </row>
    <row r="5" spans="1:18" s="157" customFormat="1" ht="15" customHeight="1" thickBot="1">
      <c r="A5" s="156" t="s">
        <v>205</v>
      </c>
      <c r="B5" s="158"/>
      <c r="C5" s="158"/>
      <c r="D5" s="158"/>
      <c r="E5" s="158"/>
      <c r="F5" s="159"/>
      <c r="G5" s="160"/>
      <c r="H5" s="158"/>
      <c r="I5" s="158"/>
      <c r="J5" s="161"/>
      <c r="K5" s="158"/>
      <c r="L5" s="158"/>
      <c r="M5" s="158"/>
      <c r="N5" s="158"/>
      <c r="O5" s="158" t="s">
        <v>156</v>
      </c>
      <c r="P5" s="158" t="s">
        <v>156</v>
      </c>
      <c r="Q5" s="67"/>
      <c r="R5" s="199" t="s">
        <v>252</v>
      </c>
    </row>
    <row r="6" spans="1:18" ht="19.5" customHeight="1">
      <c r="A6" s="162"/>
      <c r="B6" s="163" t="s">
        <v>206</v>
      </c>
      <c r="C6" s="164" t="s">
        <v>207</v>
      </c>
      <c r="D6" s="165"/>
      <c r="E6" s="165"/>
      <c r="F6" s="166"/>
      <c r="G6" s="163" t="s">
        <v>208</v>
      </c>
      <c r="H6" s="167" t="s">
        <v>209</v>
      </c>
      <c r="I6" s="168"/>
      <c r="J6" s="169" t="s">
        <v>210</v>
      </c>
      <c r="K6" s="165"/>
      <c r="L6" s="165"/>
      <c r="M6" s="165"/>
      <c r="N6" s="166"/>
      <c r="O6" s="170" t="s">
        <v>211</v>
      </c>
      <c r="P6" s="170"/>
      <c r="Q6" s="171" t="s">
        <v>212</v>
      </c>
      <c r="R6" s="172"/>
    </row>
    <row r="7" spans="1:18" ht="19.5" customHeight="1">
      <c r="A7" s="173" t="s">
        <v>213</v>
      </c>
      <c r="B7" s="174"/>
      <c r="C7" s="341" t="s">
        <v>214</v>
      </c>
      <c r="D7" s="342" t="s">
        <v>215</v>
      </c>
      <c r="E7" s="342" t="s">
        <v>216</v>
      </c>
      <c r="F7" s="342" t="s">
        <v>217</v>
      </c>
      <c r="G7" s="175"/>
      <c r="H7" s="176"/>
      <c r="I7" s="177" t="s">
        <v>218</v>
      </c>
      <c r="J7" s="343" t="s">
        <v>219</v>
      </c>
      <c r="K7" s="341" t="s">
        <v>220</v>
      </c>
      <c r="L7" s="341" t="s">
        <v>221</v>
      </c>
      <c r="M7" s="341" t="s">
        <v>222</v>
      </c>
      <c r="N7" s="341" t="s">
        <v>223</v>
      </c>
      <c r="O7" s="174"/>
      <c r="P7" s="173" t="s">
        <v>224</v>
      </c>
      <c r="Q7" s="163"/>
      <c r="R7" s="178" t="s">
        <v>225</v>
      </c>
    </row>
    <row r="8" spans="1:18" ht="19.5" customHeight="1">
      <c r="A8" s="179"/>
      <c r="B8" s="180" t="s">
        <v>226</v>
      </c>
      <c r="C8" s="338"/>
      <c r="D8" s="338"/>
      <c r="E8" s="338"/>
      <c r="F8" s="338"/>
      <c r="G8" s="181" t="s">
        <v>227</v>
      </c>
      <c r="H8" s="182" t="s">
        <v>228</v>
      </c>
      <c r="I8" s="183"/>
      <c r="J8" s="335"/>
      <c r="K8" s="338"/>
      <c r="L8" s="338"/>
      <c r="M8" s="338"/>
      <c r="N8" s="338"/>
      <c r="O8" s="182" t="s">
        <v>229</v>
      </c>
      <c r="P8" s="184"/>
      <c r="Q8" s="181" t="s">
        <v>230</v>
      </c>
      <c r="R8" s="185" t="s">
        <v>231</v>
      </c>
    </row>
    <row r="9" spans="1:7" ht="16.5" customHeight="1">
      <c r="A9" s="186"/>
      <c r="B9" s="187" t="s">
        <v>232</v>
      </c>
      <c r="C9" s="187" t="s">
        <v>233</v>
      </c>
      <c r="G9" s="188"/>
    </row>
    <row r="10" spans="1:18" ht="16.5" customHeight="1">
      <c r="A10" s="163" t="s">
        <v>234</v>
      </c>
      <c r="B10" s="189">
        <v>1017</v>
      </c>
      <c r="C10" s="189">
        <v>468295</v>
      </c>
      <c r="D10" s="189">
        <v>195006</v>
      </c>
      <c r="E10" s="189">
        <v>261368</v>
      </c>
      <c r="F10" s="189">
        <v>11861</v>
      </c>
      <c r="G10" s="189">
        <v>24391</v>
      </c>
      <c r="H10" s="189">
        <v>1388</v>
      </c>
      <c r="I10" s="189">
        <v>4114</v>
      </c>
      <c r="J10" s="189">
        <v>500330</v>
      </c>
      <c r="K10" s="189">
        <v>65400</v>
      </c>
      <c r="L10" s="189">
        <v>308423</v>
      </c>
      <c r="M10" s="189">
        <v>111574</v>
      </c>
      <c r="N10" s="189">
        <v>14830</v>
      </c>
      <c r="O10" s="189">
        <v>628</v>
      </c>
      <c r="P10" s="189">
        <v>51417</v>
      </c>
      <c r="Q10" s="189">
        <v>14452</v>
      </c>
      <c r="R10" s="189">
        <v>4127</v>
      </c>
    </row>
    <row r="11" spans="1:18" ht="16.5" customHeight="1">
      <c r="A11" s="190" t="s">
        <v>235</v>
      </c>
      <c r="B11" s="191">
        <v>930</v>
      </c>
      <c r="C11" s="189">
        <v>490716</v>
      </c>
      <c r="D11" s="189">
        <v>247566</v>
      </c>
      <c r="E11" s="189">
        <v>230824</v>
      </c>
      <c r="F11" s="189">
        <v>12265</v>
      </c>
      <c r="G11" s="189">
        <v>5959</v>
      </c>
      <c r="H11" s="189">
        <v>2347</v>
      </c>
      <c r="I11" s="189">
        <v>3306</v>
      </c>
      <c r="J11" s="189">
        <v>468068</v>
      </c>
      <c r="K11" s="189">
        <v>59558</v>
      </c>
      <c r="L11" s="189">
        <v>307159</v>
      </c>
      <c r="M11" s="189">
        <v>89067</v>
      </c>
      <c r="N11" s="189">
        <v>12174</v>
      </c>
      <c r="O11" s="189">
        <v>156</v>
      </c>
      <c r="P11" s="189">
        <v>44688</v>
      </c>
      <c r="Q11" s="189">
        <v>21147</v>
      </c>
      <c r="R11" s="189">
        <v>3071</v>
      </c>
    </row>
    <row r="12" spans="1:18" ht="16.5" customHeight="1">
      <c r="A12" s="190" t="s">
        <v>236</v>
      </c>
      <c r="B12" s="191">
        <v>897</v>
      </c>
      <c r="C12" s="189">
        <v>495966</v>
      </c>
      <c r="D12" s="189">
        <v>256797</v>
      </c>
      <c r="E12" s="189">
        <v>226245</v>
      </c>
      <c r="F12" s="189">
        <v>12868</v>
      </c>
      <c r="G12" s="189">
        <v>3002</v>
      </c>
      <c r="H12" s="189">
        <v>779</v>
      </c>
      <c r="I12" s="189">
        <v>1304</v>
      </c>
      <c r="J12" s="189">
        <v>432490</v>
      </c>
      <c r="K12" s="189">
        <v>48309</v>
      </c>
      <c r="L12" s="189">
        <v>302460</v>
      </c>
      <c r="M12" s="189">
        <v>71503</v>
      </c>
      <c r="N12" s="189">
        <v>10130</v>
      </c>
      <c r="O12" s="189">
        <v>1838</v>
      </c>
      <c r="P12" s="189">
        <v>24545</v>
      </c>
      <c r="Q12" s="189">
        <v>16229</v>
      </c>
      <c r="R12" s="189">
        <v>2837</v>
      </c>
    </row>
    <row r="13" spans="1:18" ht="16.5" customHeight="1">
      <c r="A13" s="190" t="s">
        <v>237</v>
      </c>
      <c r="B13" s="189">
        <v>857</v>
      </c>
      <c r="C13" s="189">
        <v>505183</v>
      </c>
      <c r="D13" s="189">
        <v>268653</v>
      </c>
      <c r="E13" s="189">
        <v>224131</v>
      </c>
      <c r="F13" s="189">
        <v>12342</v>
      </c>
      <c r="G13" s="189">
        <v>2358</v>
      </c>
      <c r="H13" s="189">
        <v>1023</v>
      </c>
      <c r="I13" s="189">
        <v>1054</v>
      </c>
      <c r="J13" s="189">
        <v>416175</v>
      </c>
      <c r="K13" s="189">
        <v>39375</v>
      </c>
      <c r="L13" s="189">
        <v>299308</v>
      </c>
      <c r="M13" s="189">
        <v>68841</v>
      </c>
      <c r="N13" s="189">
        <v>8551</v>
      </c>
      <c r="O13" s="189">
        <v>22</v>
      </c>
      <c r="P13" s="189">
        <v>28345</v>
      </c>
      <c r="Q13" s="189">
        <v>16872</v>
      </c>
      <c r="R13" s="189">
        <v>2016</v>
      </c>
    </row>
    <row r="14" spans="1:18" ht="16.5" customHeight="1">
      <c r="A14" s="174"/>
      <c r="B14" s="189"/>
      <c r="C14" s="189"/>
      <c r="D14" s="189"/>
      <c r="E14" s="189"/>
      <c r="F14" s="189"/>
      <c r="G14" s="189"/>
      <c r="H14" s="189"/>
      <c r="I14" s="189"/>
      <c r="J14" s="189"/>
      <c r="K14" s="189"/>
      <c r="L14" s="189"/>
      <c r="M14" s="189"/>
      <c r="N14" s="189"/>
      <c r="O14" s="189"/>
      <c r="P14" s="189"/>
      <c r="Q14" s="189"/>
      <c r="R14" s="189"/>
    </row>
    <row r="15" spans="1:18" s="193" customFormat="1" ht="16.5" customHeight="1">
      <c r="A15" s="192" t="s">
        <v>238</v>
      </c>
      <c r="B15" s="198">
        <v>824</v>
      </c>
      <c r="C15" s="198">
        <v>515884</v>
      </c>
      <c r="D15" s="198">
        <v>282515</v>
      </c>
      <c r="E15" s="198">
        <v>222935</v>
      </c>
      <c r="F15" s="198">
        <v>10375</v>
      </c>
      <c r="G15" s="198">
        <v>7201</v>
      </c>
      <c r="H15" s="198">
        <v>1053</v>
      </c>
      <c r="I15" s="198">
        <v>877</v>
      </c>
      <c r="J15" s="198">
        <v>406708</v>
      </c>
      <c r="K15" s="198">
        <v>31182</v>
      </c>
      <c r="L15" s="198">
        <v>300620</v>
      </c>
      <c r="M15" s="198">
        <v>67534</v>
      </c>
      <c r="N15" s="198">
        <v>7281</v>
      </c>
      <c r="O15" s="198">
        <v>1405</v>
      </c>
      <c r="P15" s="198">
        <v>29038</v>
      </c>
      <c r="Q15" s="198">
        <v>13792</v>
      </c>
      <c r="R15" s="198">
        <v>1597</v>
      </c>
    </row>
    <row r="16" spans="1:18" ht="16.5" customHeight="1">
      <c r="A16" s="186"/>
      <c r="B16" s="189"/>
      <c r="C16" s="189"/>
      <c r="D16" s="189"/>
      <c r="E16" s="189"/>
      <c r="F16" s="189"/>
      <c r="G16" s="189"/>
      <c r="H16" s="189"/>
      <c r="I16" s="189"/>
      <c r="J16" s="189"/>
      <c r="K16" s="189"/>
      <c r="L16" s="189"/>
      <c r="M16" s="189"/>
      <c r="N16" s="189"/>
      <c r="O16" s="189"/>
      <c r="P16" s="189"/>
      <c r="Q16" s="189"/>
      <c r="R16" s="189"/>
    </row>
    <row r="17" spans="1:18" ht="16.5" customHeight="1">
      <c r="A17" s="194" t="s">
        <v>239</v>
      </c>
      <c r="B17" s="189">
        <v>855</v>
      </c>
      <c r="C17" s="189">
        <v>501991</v>
      </c>
      <c r="D17" s="189">
        <v>262464</v>
      </c>
      <c r="E17" s="189">
        <v>223987</v>
      </c>
      <c r="F17" s="189">
        <v>15483</v>
      </c>
      <c r="G17" s="189">
        <v>2046</v>
      </c>
      <c r="H17" s="189">
        <v>1046</v>
      </c>
      <c r="I17" s="189">
        <v>1054</v>
      </c>
      <c r="J17" s="189">
        <v>411507</v>
      </c>
      <c r="K17" s="189">
        <v>38002</v>
      </c>
      <c r="L17" s="189">
        <v>297332</v>
      </c>
      <c r="M17" s="189">
        <v>68746</v>
      </c>
      <c r="N17" s="189">
        <v>7332</v>
      </c>
      <c r="O17" s="189">
        <v>171</v>
      </c>
      <c r="P17" s="189">
        <v>24967</v>
      </c>
      <c r="Q17" s="189">
        <v>17128</v>
      </c>
      <c r="R17" s="189">
        <v>2536</v>
      </c>
    </row>
    <row r="18" spans="1:18" ht="16.5" customHeight="1">
      <c r="A18" s="194" t="s">
        <v>240</v>
      </c>
      <c r="B18" s="189">
        <v>852</v>
      </c>
      <c r="C18" s="189">
        <v>503803</v>
      </c>
      <c r="D18" s="189">
        <v>261639</v>
      </c>
      <c r="E18" s="189">
        <v>223792</v>
      </c>
      <c r="F18" s="189">
        <v>18311</v>
      </c>
      <c r="G18" s="189">
        <v>2359</v>
      </c>
      <c r="H18" s="189">
        <v>1005</v>
      </c>
      <c r="I18" s="189">
        <v>1054</v>
      </c>
      <c r="J18" s="189">
        <v>412654</v>
      </c>
      <c r="K18" s="189">
        <v>37986</v>
      </c>
      <c r="L18" s="189">
        <v>297213</v>
      </c>
      <c r="M18" s="189">
        <v>70208</v>
      </c>
      <c r="N18" s="189">
        <v>7151</v>
      </c>
      <c r="O18" s="189">
        <v>164</v>
      </c>
      <c r="P18" s="189">
        <v>25315</v>
      </c>
      <c r="Q18" s="189">
        <v>18574</v>
      </c>
      <c r="R18" s="189">
        <v>3369</v>
      </c>
    </row>
    <row r="19" spans="1:18" ht="16.5" customHeight="1">
      <c r="A19" s="194" t="s">
        <v>241</v>
      </c>
      <c r="B19" s="189">
        <v>847</v>
      </c>
      <c r="C19" s="189">
        <v>516438</v>
      </c>
      <c r="D19" s="189">
        <v>277374</v>
      </c>
      <c r="E19" s="189">
        <v>222547</v>
      </c>
      <c r="F19" s="189">
        <v>16453</v>
      </c>
      <c r="G19" s="189">
        <v>3235</v>
      </c>
      <c r="H19" s="189">
        <v>719</v>
      </c>
      <c r="I19" s="189">
        <v>1006</v>
      </c>
      <c r="J19" s="189">
        <v>412526</v>
      </c>
      <c r="K19" s="189">
        <v>36599</v>
      </c>
      <c r="L19" s="189">
        <v>298978</v>
      </c>
      <c r="M19" s="189">
        <v>69328</v>
      </c>
      <c r="N19" s="189">
        <v>7521</v>
      </c>
      <c r="O19" s="189">
        <v>0</v>
      </c>
      <c r="P19" s="189">
        <v>26863</v>
      </c>
      <c r="Q19" s="189">
        <v>17994</v>
      </c>
      <c r="R19" s="189">
        <v>3372</v>
      </c>
    </row>
    <row r="20" spans="1:18" ht="13.5" customHeight="1">
      <c r="A20" s="186"/>
      <c r="D20" s="189"/>
      <c r="E20" s="189"/>
      <c r="F20" s="189"/>
      <c r="H20" s="189"/>
      <c r="I20" s="189"/>
      <c r="J20" s="189"/>
      <c r="L20" s="189"/>
      <c r="M20" s="189"/>
      <c r="N20" s="189"/>
      <c r="O20" s="189"/>
      <c r="P20" s="189"/>
      <c r="Q20" s="189"/>
      <c r="R20" s="189"/>
    </row>
    <row r="21" spans="1:18" ht="16.5" customHeight="1">
      <c r="A21" s="194" t="s">
        <v>242</v>
      </c>
      <c r="B21" s="189">
        <v>846</v>
      </c>
      <c r="C21" s="189">
        <v>515078</v>
      </c>
      <c r="D21" s="189">
        <v>277466</v>
      </c>
      <c r="E21" s="189">
        <v>223562</v>
      </c>
      <c r="F21" s="189">
        <v>13991</v>
      </c>
      <c r="G21" s="189">
        <v>3503</v>
      </c>
      <c r="H21" s="189">
        <v>805</v>
      </c>
      <c r="I21" s="189">
        <v>1000</v>
      </c>
      <c r="J21" s="189">
        <v>407178</v>
      </c>
      <c r="K21" s="189">
        <v>34568</v>
      </c>
      <c r="L21" s="189">
        <v>299098</v>
      </c>
      <c r="M21" s="189">
        <v>65546</v>
      </c>
      <c r="N21" s="189">
        <v>7870</v>
      </c>
      <c r="O21" s="189">
        <v>434</v>
      </c>
      <c r="P21" s="189">
        <v>27343</v>
      </c>
      <c r="Q21" s="189">
        <v>16157</v>
      </c>
      <c r="R21" s="189">
        <v>2774</v>
      </c>
    </row>
    <row r="22" spans="1:18" ht="16.5" customHeight="1">
      <c r="A22" s="194" t="s">
        <v>243</v>
      </c>
      <c r="B22" s="189">
        <v>842</v>
      </c>
      <c r="C22" s="189">
        <v>514751</v>
      </c>
      <c r="D22" s="189">
        <v>267248</v>
      </c>
      <c r="E22" s="189">
        <v>222842</v>
      </c>
      <c r="F22" s="189">
        <v>24602</v>
      </c>
      <c r="G22" s="189">
        <v>3643</v>
      </c>
      <c r="H22" s="189">
        <v>784</v>
      </c>
      <c r="I22" s="189">
        <v>970</v>
      </c>
      <c r="J22" s="189">
        <v>403102</v>
      </c>
      <c r="K22" s="189">
        <v>32074</v>
      </c>
      <c r="L22" s="189">
        <v>298647</v>
      </c>
      <c r="M22" s="189">
        <v>65548</v>
      </c>
      <c r="N22" s="189">
        <v>6731</v>
      </c>
      <c r="O22" s="189">
        <v>145</v>
      </c>
      <c r="P22" s="189">
        <v>29831</v>
      </c>
      <c r="Q22" s="189">
        <v>19889</v>
      </c>
      <c r="R22" s="189">
        <v>5573</v>
      </c>
    </row>
    <row r="23" spans="1:18" ht="16.5" customHeight="1">
      <c r="A23" s="194" t="s">
        <v>244</v>
      </c>
      <c r="B23" s="189">
        <v>839</v>
      </c>
      <c r="C23" s="189">
        <v>508234</v>
      </c>
      <c r="D23" s="189">
        <v>272259</v>
      </c>
      <c r="E23" s="189">
        <v>222764</v>
      </c>
      <c r="F23" s="189">
        <v>13147</v>
      </c>
      <c r="G23" s="189">
        <v>3886</v>
      </c>
      <c r="H23" s="189">
        <v>761</v>
      </c>
      <c r="I23" s="189">
        <v>959</v>
      </c>
      <c r="J23" s="189">
        <v>402722</v>
      </c>
      <c r="K23" s="189">
        <v>31384</v>
      </c>
      <c r="L23" s="189">
        <v>297850</v>
      </c>
      <c r="M23" s="189">
        <v>66698</v>
      </c>
      <c r="N23" s="189">
        <v>6697</v>
      </c>
      <c r="O23" s="189">
        <v>23</v>
      </c>
      <c r="P23" s="189">
        <v>27964</v>
      </c>
      <c r="Q23" s="189">
        <v>17464</v>
      </c>
      <c r="R23" s="189">
        <v>1994</v>
      </c>
    </row>
    <row r="24" spans="1:18" ht="13.5" customHeight="1">
      <c r="A24" s="186"/>
      <c r="B24" s="189"/>
      <c r="C24" s="189"/>
      <c r="D24" s="189"/>
      <c r="F24" s="189"/>
      <c r="G24" s="189"/>
      <c r="H24" s="189"/>
      <c r="I24" s="189"/>
      <c r="J24" s="189"/>
      <c r="K24" s="189"/>
      <c r="L24" s="189"/>
      <c r="M24" s="189"/>
      <c r="N24" s="189"/>
      <c r="O24" s="189"/>
      <c r="P24" s="189"/>
      <c r="Q24" s="189"/>
      <c r="R24" s="189"/>
    </row>
    <row r="25" spans="1:18" ht="16.5" customHeight="1">
      <c r="A25" s="194" t="s">
        <v>245</v>
      </c>
      <c r="B25" s="189">
        <v>837</v>
      </c>
      <c r="C25" s="189">
        <v>509021</v>
      </c>
      <c r="D25" s="189">
        <v>273419</v>
      </c>
      <c r="E25" s="189">
        <v>223682</v>
      </c>
      <c r="F25" s="189">
        <v>11858</v>
      </c>
      <c r="G25" s="189">
        <v>3693</v>
      </c>
      <c r="H25" s="189">
        <v>867</v>
      </c>
      <c r="I25" s="189">
        <v>949</v>
      </c>
      <c r="J25" s="189">
        <v>404435</v>
      </c>
      <c r="K25" s="189">
        <v>31690</v>
      </c>
      <c r="L25" s="189">
        <v>298512</v>
      </c>
      <c r="M25" s="189">
        <v>66700</v>
      </c>
      <c r="N25" s="189">
        <v>7436</v>
      </c>
      <c r="O25" s="189">
        <v>26</v>
      </c>
      <c r="P25" s="189">
        <v>28689</v>
      </c>
      <c r="Q25" s="189">
        <v>17428</v>
      </c>
      <c r="R25" s="189">
        <v>2599</v>
      </c>
    </row>
    <row r="26" spans="1:18" ht="16.5" customHeight="1">
      <c r="A26" s="194" t="s">
        <v>246</v>
      </c>
      <c r="B26" s="189">
        <v>835</v>
      </c>
      <c r="C26" s="189">
        <v>507938</v>
      </c>
      <c r="D26" s="189">
        <v>268578</v>
      </c>
      <c r="E26" s="189">
        <v>223813</v>
      </c>
      <c r="F26" s="189">
        <v>15487</v>
      </c>
      <c r="G26" s="189">
        <v>3716</v>
      </c>
      <c r="H26" s="189">
        <v>863</v>
      </c>
      <c r="I26" s="189">
        <v>929</v>
      </c>
      <c r="J26" s="189">
        <v>401179</v>
      </c>
      <c r="K26" s="189">
        <v>31198</v>
      </c>
      <c r="L26" s="189">
        <v>297165</v>
      </c>
      <c r="M26" s="189">
        <v>66450</v>
      </c>
      <c r="N26" s="189">
        <v>6265</v>
      </c>
      <c r="O26" s="189">
        <v>120</v>
      </c>
      <c r="P26" s="189">
        <v>28813</v>
      </c>
      <c r="Q26" s="189">
        <v>16704</v>
      </c>
      <c r="R26" s="189">
        <v>2592</v>
      </c>
    </row>
    <row r="27" spans="1:18" ht="16.5" customHeight="1">
      <c r="A27" s="194" t="s">
        <v>247</v>
      </c>
      <c r="B27" s="189">
        <v>834</v>
      </c>
      <c r="C27" s="189">
        <v>517036</v>
      </c>
      <c r="D27" s="189">
        <v>279232</v>
      </c>
      <c r="E27" s="189">
        <v>224506</v>
      </c>
      <c r="F27" s="189">
        <v>13233</v>
      </c>
      <c r="G27" s="189">
        <v>5434</v>
      </c>
      <c r="H27" s="189">
        <v>718</v>
      </c>
      <c r="I27" s="189">
        <v>929</v>
      </c>
      <c r="J27" s="189">
        <v>408593</v>
      </c>
      <c r="K27" s="189">
        <v>31389</v>
      </c>
      <c r="L27" s="189">
        <v>300744</v>
      </c>
      <c r="M27" s="189">
        <v>69880</v>
      </c>
      <c r="N27" s="189">
        <v>6481</v>
      </c>
      <c r="O27" s="189">
        <v>3</v>
      </c>
      <c r="P27" s="189">
        <v>27558</v>
      </c>
      <c r="Q27" s="189">
        <v>15938</v>
      </c>
      <c r="R27" s="189">
        <v>2568</v>
      </c>
    </row>
    <row r="28" spans="1:18" ht="13.5" customHeight="1">
      <c r="A28" s="186"/>
      <c r="B28" s="189"/>
      <c r="C28" s="189"/>
      <c r="D28" s="189"/>
      <c r="E28" s="189"/>
      <c r="F28" s="189"/>
      <c r="G28" s="189"/>
      <c r="H28" s="189"/>
      <c r="I28" s="189"/>
      <c r="J28" s="189"/>
      <c r="K28" s="189"/>
      <c r="L28" s="189"/>
      <c r="N28" s="189"/>
      <c r="O28" s="189"/>
      <c r="P28" s="189"/>
      <c r="Q28" s="189"/>
      <c r="R28" s="189"/>
    </row>
    <row r="29" spans="1:18" ht="16.5" customHeight="1">
      <c r="A29" s="194" t="s">
        <v>248</v>
      </c>
      <c r="B29" s="189">
        <v>829</v>
      </c>
      <c r="C29" s="189">
        <v>509924</v>
      </c>
      <c r="D29" s="189">
        <v>279293</v>
      </c>
      <c r="E29" s="189">
        <v>223491</v>
      </c>
      <c r="F29" s="189">
        <v>13086</v>
      </c>
      <c r="G29" s="189">
        <v>6493</v>
      </c>
      <c r="H29" s="189">
        <v>944</v>
      </c>
      <c r="I29" s="189">
        <v>876</v>
      </c>
      <c r="J29" s="189">
        <v>401651</v>
      </c>
      <c r="K29" s="189">
        <v>30229</v>
      </c>
      <c r="L29" s="189">
        <v>299878</v>
      </c>
      <c r="M29" s="189">
        <v>65318</v>
      </c>
      <c r="N29" s="189">
        <v>6134</v>
      </c>
      <c r="O29" s="189">
        <v>64</v>
      </c>
      <c r="P29" s="189">
        <v>29748</v>
      </c>
      <c r="Q29" s="189">
        <v>15419</v>
      </c>
      <c r="R29" s="189">
        <v>2049</v>
      </c>
    </row>
    <row r="30" spans="1:18" ht="16.5" customHeight="1">
      <c r="A30" s="194" t="s">
        <v>249</v>
      </c>
      <c r="B30" s="189">
        <v>826</v>
      </c>
      <c r="C30" s="189">
        <v>518187</v>
      </c>
      <c r="D30" s="189">
        <v>274278</v>
      </c>
      <c r="E30" s="189">
        <v>222331</v>
      </c>
      <c r="F30" s="189">
        <v>21518</v>
      </c>
      <c r="G30" s="189">
        <v>6779</v>
      </c>
      <c r="H30" s="189">
        <v>1525</v>
      </c>
      <c r="I30" s="189">
        <v>876</v>
      </c>
      <c r="J30" s="189">
        <v>401742</v>
      </c>
      <c r="K30" s="189">
        <v>30518</v>
      </c>
      <c r="L30" s="189">
        <v>299156</v>
      </c>
      <c r="M30" s="189">
        <v>65909</v>
      </c>
      <c r="N30" s="189">
        <v>6069</v>
      </c>
      <c r="O30" s="189">
        <v>208</v>
      </c>
      <c r="P30" s="189">
        <v>29396</v>
      </c>
      <c r="Q30" s="189">
        <v>21306</v>
      </c>
      <c r="R30" s="189">
        <v>4675</v>
      </c>
    </row>
    <row r="31" spans="1:18" ht="16.5" customHeight="1">
      <c r="A31" s="195" t="s">
        <v>250</v>
      </c>
      <c r="B31" s="196">
        <v>824</v>
      </c>
      <c r="C31" s="196">
        <v>515884</v>
      </c>
      <c r="D31" s="196">
        <v>282515</v>
      </c>
      <c r="E31" s="196">
        <v>222935</v>
      </c>
      <c r="F31" s="196">
        <v>10375</v>
      </c>
      <c r="G31" s="196">
        <v>7201</v>
      </c>
      <c r="H31" s="196">
        <v>1053</v>
      </c>
      <c r="I31" s="196">
        <v>877</v>
      </c>
      <c r="J31" s="196">
        <v>406708</v>
      </c>
      <c r="K31" s="196">
        <v>31182</v>
      </c>
      <c r="L31" s="196">
        <v>300620</v>
      </c>
      <c r="M31" s="196">
        <v>67534</v>
      </c>
      <c r="N31" s="196">
        <v>7281</v>
      </c>
      <c r="O31" s="196">
        <v>1405</v>
      </c>
      <c r="P31" s="196">
        <v>29038</v>
      </c>
      <c r="Q31" s="196">
        <v>13792</v>
      </c>
      <c r="R31" s="196">
        <v>1597</v>
      </c>
    </row>
    <row r="32" ht="18" customHeight="1">
      <c r="A32" s="197" t="s">
        <v>251</v>
      </c>
    </row>
  </sheetData>
  <sheetProtection/>
  <mergeCells count="9">
    <mergeCell ref="L7:L8"/>
    <mergeCell ref="M7:M8"/>
    <mergeCell ref="N7:N8"/>
    <mergeCell ref="C7:C8"/>
    <mergeCell ref="D7:D8"/>
    <mergeCell ref="E7:E8"/>
    <mergeCell ref="F7:F8"/>
    <mergeCell ref="J7:J8"/>
    <mergeCell ref="K7:K8"/>
  </mergeCells>
  <printOptions/>
  <pageMargins left="0.5905511811023623" right="0.5905511811023623" top="0.5905511811023623" bottom="0.5905511811023623" header="0" footer="0"/>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A1:H74"/>
  <sheetViews>
    <sheetView showGridLines="0" zoomScale="85" zoomScaleNormal="85" zoomScalePageLayoutView="0" workbookViewId="0" topLeftCell="A1">
      <selection activeCell="A1" sqref="A1"/>
    </sheetView>
  </sheetViews>
  <sheetFormatPr defaultColWidth="9.00390625" defaultRowHeight="13.5"/>
  <cols>
    <col min="1" max="1" width="16.125" style="0" customWidth="1"/>
    <col min="2" max="2" width="0.5" style="0" customWidth="1"/>
    <col min="3" max="5" width="19.00390625" style="0" customWidth="1"/>
    <col min="6" max="8" width="19.25390625" style="0" customWidth="1"/>
  </cols>
  <sheetData>
    <row r="1" spans="1:8" ht="21.75" customHeight="1">
      <c r="A1" s="220" t="s">
        <v>259</v>
      </c>
      <c r="B1" s="220"/>
      <c r="C1" s="221"/>
      <c r="D1" s="222" t="s">
        <v>327</v>
      </c>
      <c r="E1" s="223"/>
      <c r="F1" s="223"/>
      <c r="G1" s="223"/>
      <c r="H1" s="223"/>
    </row>
    <row r="2" spans="1:8" ht="24" customHeight="1">
      <c r="A2" s="224"/>
      <c r="B2" s="225"/>
      <c r="C2" s="226"/>
      <c r="D2" s="224"/>
      <c r="E2" s="223"/>
      <c r="F2" s="223"/>
      <c r="G2" s="223"/>
      <c r="H2" s="223"/>
    </row>
    <row r="3" spans="1:8" ht="12" customHeight="1">
      <c r="A3" s="227" t="s">
        <v>328</v>
      </c>
      <c r="B3" s="227"/>
      <c r="C3" s="228"/>
      <c r="D3" s="228"/>
      <c r="E3" s="228"/>
      <c r="F3" s="228"/>
      <c r="G3" s="228"/>
      <c r="H3" s="228"/>
    </row>
    <row r="4" spans="1:8" ht="12" customHeight="1">
      <c r="A4" s="227" t="s">
        <v>329</v>
      </c>
      <c r="B4" s="227"/>
      <c r="C4" s="228"/>
      <c r="D4" s="228"/>
      <c r="E4" s="228"/>
      <c r="F4" s="228"/>
      <c r="G4" s="228"/>
      <c r="H4" s="228"/>
    </row>
    <row r="5" spans="1:8" ht="12" customHeight="1">
      <c r="A5" s="227" t="s">
        <v>330</v>
      </c>
      <c r="B5" s="227"/>
      <c r="C5" s="228"/>
      <c r="D5" s="228"/>
      <c r="E5" s="228"/>
      <c r="F5" s="228"/>
      <c r="G5" s="228"/>
      <c r="H5" s="228"/>
    </row>
    <row r="6" spans="1:8" ht="12" customHeight="1">
      <c r="A6" s="229" t="s">
        <v>260</v>
      </c>
      <c r="B6" s="227"/>
      <c r="C6" s="228"/>
      <c r="D6" s="228"/>
      <c r="E6" s="228"/>
      <c r="F6" s="228"/>
      <c r="G6" s="228"/>
      <c r="H6" s="228"/>
    </row>
    <row r="7" spans="1:8" ht="15" customHeight="1" thickBot="1">
      <c r="A7" s="229" t="s">
        <v>261</v>
      </c>
      <c r="B7" s="227"/>
      <c r="C7" s="228"/>
      <c r="D7" s="228"/>
      <c r="E7" s="228"/>
      <c r="F7" s="228"/>
      <c r="G7" s="228"/>
      <c r="H7" s="228"/>
    </row>
    <row r="8" spans="1:8" ht="45.75" customHeight="1">
      <c r="A8" s="230" t="s">
        <v>262</v>
      </c>
      <c r="B8" s="231"/>
      <c r="C8" s="232" t="s">
        <v>331</v>
      </c>
      <c r="D8" s="233" t="s">
        <v>263</v>
      </c>
      <c r="E8" s="234" t="s">
        <v>264</v>
      </c>
      <c r="F8" s="234" t="s">
        <v>265</v>
      </c>
      <c r="G8" s="233" t="s">
        <v>266</v>
      </c>
      <c r="H8" s="235" t="s">
        <v>267</v>
      </c>
    </row>
    <row r="9" spans="1:8" ht="21" customHeight="1">
      <c r="A9" s="236"/>
      <c r="B9" s="237"/>
      <c r="C9" s="238" t="s">
        <v>268</v>
      </c>
      <c r="D9" s="238" t="s">
        <v>269</v>
      </c>
      <c r="E9" s="238" t="s">
        <v>270</v>
      </c>
      <c r="F9" s="238" t="s">
        <v>270</v>
      </c>
      <c r="G9" s="238" t="s">
        <v>271</v>
      </c>
      <c r="H9" s="238" t="s">
        <v>272</v>
      </c>
    </row>
    <row r="10" spans="1:8" ht="15" customHeight="1">
      <c r="A10" s="239" t="s">
        <v>332</v>
      </c>
      <c r="B10" s="240"/>
      <c r="C10" s="241">
        <v>1164796</v>
      </c>
      <c r="D10" s="242">
        <v>52423222</v>
      </c>
      <c r="E10" s="243">
        <v>5437970</v>
      </c>
      <c r="F10" s="243">
        <v>236802</v>
      </c>
      <c r="G10" s="242">
        <v>50997</v>
      </c>
      <c r="H10" s="241">
        <v>23064289</v>
      </c>
    </row>
    <row r="11" spans="1:8" ht="15" customHeight="1">
      <c r="A11" s="244" t="s">
        <v>273</v>
      </c>
      <c r="B11" s="245"/>
      <c r="C11" s="242">
        <v>1170363</v>
      </c>
      <c r="D11" s="242">
        <v>52274189</v>
      </c>
      <c r="E11" s="243">
        <v>5202946</v>
      </c>
      <c r="F11" s="243">
        <v>252141</v>
      </c>
      <c r="G11" s="242">
        <v>51162</v>
      </c>
      <c r="H11" s="241">
        <v>22728217</v>
      </c>
    </row>
    <row r="12" spans="1:8" ht="15" customHeight="1">
      <c r="A12" s="244" t="s">
        <v>274</v>
      </c>
      <c r="B12" s="245"/>
      <c r="C12" s="242">
        <v>1182593</v>
      </c>
      <c r="D12" s="242">
        <v>51944484</v>
      </c>
      <c r="E12" s="243">
        <v>5096343</v>
      </c>
      <c r="F12" s="243">
        <v>237197</v>
      </c>
      <c r="G12" s="242">
        <v>51592</v>
      </c>
      <c r="H12" s="241">
        <v>22033658</v>
      </c>
    </row>
    <row r="13" spans="1:8" ht="15" customHeight="1">
      <c r="A13" s="244" t="s">
        <v>275</v>
      </c>
      <c r="B13" s="245"/>
      <c r="C13" s="242">
        <v>1187638.2</v>
      </c>
      <c r="D13" s="242">
        <v>51931363</v>
      </c>
      <c r="E13" s="243">
        <v>4935631</v>
      </c>
      <c r="F13" s="243">
        <v>234028</v>
      </c>
      <c r="G13" s="242">
        <v>51626</v>
      </c>
      <c r="H13" s="241">
        <v>21655064.126</v>
      </c>
    </row>
    <row r="14" spans="1:8" ht="15" customHeight="1">
      <c r="A14" s="244"/>
      <c r="B14" s="245"/>
      <c r="C14" s="253"/>
      <c r="D14" s="253"/>
      <c r="E14" s="253"/>
      <c r="F14" s="253"/>
      <c r="G14" s="253"/>
      <c r="H14" s="253"/>
    </row>
    <row r="15" spans="1:8" ht="15" customHeight="1">
      <c r="A15" s="246" t="s">
        <v>326</v>
      </c>
      <c r="B15" s="247"/>
      <c r="C15" s="248">
        <v>1192972.2</v>
      </c>
      <c r="D15" s="270">
        <f>SUM(D17:D72)</f>
        <v>51757370</v>
      </c>
      <c r="E15" s="249" t="s">
        <v>276</v>
      </c>
      <c r="F15" s="249" t="s">
        <v>276</v>
      </c>
      <c r="G15" s="248">
        <v>50563</v>
      </c>
      <c r="H15" s="248">
        <v>21556784</v>
      </c>
    </row>
    <row r="16" spans="1:8" ht="15" customHeight="1">
      <c r="A16" s="250"/>
      <c r="B16" s="251"/>
      <c r="C16" s="252"/>
      <c r="D16" s="271"/>
      <c r="E16" s="253"/>
      <c r="F16" s="252"/>
      <c r="G16" s="253"/>
      <c r="H16" s="253"/>
    </row>
    <row r="17" spans="1:8" ht="15" customHeight="1">
      <c r="A17" s="254" t="s">
        <v>277</v>
      </c>
      <c r="B17" s="255"/>
      <c r="C17" s="249">
        <v>88648.8</v>
      </c>
      <c r="D17" s="272">
        <v>2755528</v>
      </c>
      <c r="E17" s="253">
        <v>440970</v>
      </c>
      <c r="F17" s="253">
        <v>9830</v>
      </c>
      <c r="G17" s="253">
        <v>2235</v>
      </c>
      <c r="H17" s="253">
        <v>632689</v>
      </c>
    </row>
    <row r="18" spans="1:8" ht="15" customHeight="1">
      <c r="A18" s="254" t="s">
        <v>278</v>
      </c>
      <c r="B18" s="255"/>
      <c r="C18" s="249">
        <v>19406.4</v>
      </c>
      <c r="D18" s="272">
        <v>605098</v>
      </c>
      <c r="E18" s="253">
        <v>77378</v>
      </c>
      <c r="F18" s="253">
        <v>2004</v>
      </c>
      <c r="G18" s="253">
        <v>541</v>
      </c>
      <c r="H18" s="253">
        <v>109263</v>
      </c>
    </row>
    <row r="19" spans="1:8" ht="15" customHeight="1">
      <c r="A19" s="254" t="s">
        <v>279</v>
      </c>
      <c r="B19" s="255"/>
      <c r="C19" s="249">
        <v>32789.5</v>
      </c>
      <c r="D19" s="272">
        <v>590805</v>
      </c>
      <c r="E19" s="253">
        <v>72969</v>
      </c>
      <c r="F19" s="253">
        <v>424</v>
      </c>
      <c r="G19" s="253">
        <v>501</v>
      </c>
      <c r="H19" s="253">
        <v>110530</v>
      </c>
    </row>
    <row r="20" spans="1:8" ht="15" customHeight="1">
      <c r="A20" s="254" t="s">
        <v>280</v>
      </c>
      <c r="B20" s="255"/>
      <c r="C20" s="242">
        <v>24243.7</v>
      </c>
      <c r="D20" s="273">
        <v>1056472</v>
      </c>
      <c r="E20" s="253">
        <v>124301</v>
      </c>
      <c r="F20" s="253">
        <v>4940</v>
      </c>
      <c r="G20" s="253">
        <v>852</v>
      </c>
      <c r="H20" s="253">
        <v>331128</v>
      </c>
    </row>
    <row r="21" spans="1:8" ht="15" customHeight="1">
      <c r="A21" s="254" t="s">
        <v>281</v>
      </c>
      <c r="B21" s="255"/>
      <c r="C21" s="249">
        <v>23410.8</v>
      </c>
      <c r="D21" s="272">
        <v>495349</v>
      </c>
      <c r="E21" s="253">
        <v>50619</v>
      </c>
      <c r="F21" s="253">
        <v>304</v>
      </c>
      <c r="G21" s="253">
        <v>420</v>
      </c>
      <c r="H21" s="253">
        <v>88242</v>
      </c>
    </row>
    <row r="22" spans="1:8" ht="15" customHeight="1">
      <c r="A22" s="254"/>
      <c r="B22" s="255"/>
      <c r="C22" s="249"/>
      <c r="D22" s="272"/>
      <c r="E22" s="256"/>
      <c r="F22" s="256"/>
      <c r="G22" s="269"/>
      <c r="H22" s="256"/>
    </row>
    <row r="23" spans="1:8" ht="15" customHeight="1">
      <c r="A23" s="254" t="s">
        <v>282</v>
      </c>
      <c r="B23" s="255"/>
      <c r="C23" s="249">
        <v>16099.4</v>
      </c>
      <c r="D23" s="272">
        <v>549815</v>
      </c>
      <c r="E23" s="256">
        <v>56735</v>
      </c>
      <c r="F23" s="256">
        <v>358</v>
      </c>
      <c r="G23" s="256">
        <v>398</v>
      </c>
      <c r="H23" s="256">
        <v>104251</v>
      </c>
    </row>
    <row r="24" spans="1:8" ht="15" customHeight="1">
      <c r="A24" s="254" t="s">
        <v>283</v>
      </c>
      <c r="B24" s="255"/>
      <c r="C24" s="249">
        <v>38883.7</v>
      </c>
      <c r="D24" s="272">
        <v>997426</v>
      </c>
      <c r="E24" s="256">
        <v>110569</v>
      </c>
      <c r="F24" s="256">
        <v>2072</v>
      </c>
      <c r="G24" s="256">
        <v>728</v>
      </c>
      <c r="H24" s="256">
        <v>164493</v>
      </c>
    </row>
    <row r="25" spans="1:8" ht="15" customHeight="1">
      <c r="A25" s="254" t="s">
        <v>284</v>
      </c>
      <c r="B25" s="255"/>
      <c r="C25" s="249">
        <v>55612.5</v>
      </c>
      <c r="D25" s="272">
        <v>1689523</v>
      </c>
      <c r="E25" s="256">
        <v>138328</v>
      </c>
      <c r="F25" s="256">
        <v>8730</v>
      </c>
      <c r="G25" s="256">
        <v>1077</v>
      </c>
      <c r="H25" s="256">
        <v>259147</v>
      </c>
    </row>
    <row r="26" spans="1:8" ht="15" customHeight="1">
      <c r="A26" s="254" t="s">
        <v>285</v>
      </c>
      <c r="B26" s="255"/>
      <c r="C26" s="249">
        <v>24511.2</v>
      </c>
      <c r="D26" s="272">
        <v>1133169</v>
      </c>
      <c r="E26" s="256">
        <v>85933</v>
      </c>
      <c r="F26" s="256">
        <v>1350</v>
      </c>
      <c r="G26" s="256">
        <v>722</v>
      </c>
      <c r="H26" s="256">
        <v>182875</v>
      </c>
    </row>
    <row r="27" spans="1:8" ht="15" customHeight="1">
      <c r="A27" s="254" t="s">
        <v>286</v>
      </c>
      <c r="B27" s="255"/>
      <c r="C27" s="249">
        <v>34705.8</v>
      </c>
      <c r="D27" s="272">
        <v>1146460</v>
      </c>
      <c r="E27" s="256">
        <v>90540</v>
      </c>
      <c r="F27" s="256">
        <v>6944</v>
      </c>
      <c r="G27" s="256">
        <v>766</v>
      </c>
      <c r="H27" s="256">
        <v>182190</v>
      </c>
    </row>
    <row r="28" spans="1:8" ht="15" customHeight="1">
      <c r="A28" s="254"/>
      <c r="B28" s="255"/>
      <c r="C28" s="249"/>
      <c r="D28" s="272"/>
      <c r="E28" s="256"/>
      <c r="F28" s="256"/>
      <c r="G28" s="269"/>
      <c r="H28" s="256"/>
    </row>
    <row r="29" spans="1:8" ht="15" customHeight="1">
      <c r="A29" s="254" t="s">
        <v>287</v>
      </c>
      <c r="B29" s="255"/>
      <c r="C29" s="249">
        <v>46440</v>
      </c>
      <c r="D29" s="272">
        <v>2827055</v>
      </c>
      <c r="E29" s="256">
        <v>211766</v>
      </c>
      <c r="F29" s="256">
        <v>6684</v>
      </c>
      <c r="G29" s="256">
        <v>2630</v>
      </c>
      <c r="H29" s="256">
        <v>1135864</v>
      </c>
    </row>
    <row r="30" spans="1:8" ht="15" customHeight="1">
      <c r="A30" s="254" t="s">
        <v>288</v>
      </c>
      <c r="B30" s="255"/>
      <c r="C30" s="249">
        <v>39551</v>
      </c>
      <c r="D30" s="272">
        <v>2490942</v>
      </c>
      <c r="E30" s="256">
        <v>172405</v>
      </c>
      <c r="F30" s="256">
        <v>15520</v>
      </c>
      <c r="G30" s="256">
        <v>2343</v>
      </c>
      <c r="H30" s="256">
        <v>666758</v>
      </c>
    </row>
    <row r="31" spans="1:8" ht="15" customHeight="1">
      <c r="A31" s="254" t="s">
        <v>289</v>
      </c>
      <c r="B31" s="255"/>
      <c r="C31" s="249">
        <v>23790.1</v>
      </c>
      <c r="D31" s="272">
        <v>3514072</v>
      </c>
      <c r="E31" s="256">
        <v>222964</v>
      </c>
      <c r="F31" s="256">
        <v>14580</v>
      </c>
      <c r="G31" s="256">
        <v>6221</v>
      </c>
      <c r="H31" s="256">
        <v>6300226</v>
      </c>
    </row>
    <row r="32" spans="1:8" ht="15" customHeight="1">
      <c r="A32" s="254" t="s">
        <v>290</v>
      </c>
      <c r="B32" s="255"/>
      <c r="C32" s="249">
        <v>24980.8</v>
      </c>
      <c r="D32" s="272">
        <v>3034558</v>
      </c>
      <c r="E32" s="256">
        <v>210446</v>
      </c>
      <c r="F32" s="256">
        <v>19620</v>
      </c>
      <c r="G32" s="256">
        <v>3707</v>
      </c>
      <c r="H32" s="256">
        <v>1217651</v>
      </c>
    </row>
    <row r="33" spans="1:8" ht="15" customHeight="1">
      <c r="A33" s="254" t="s">
        <v>291</v>
      </c>
      <c r="B33" s="255"/>
      <c r="C33" s="249">
        <v>37036.3</v>
      </c>
      <c r="D33" s="272">
        <v>1068476</v>
      </c>
      <c r="E33" s="256">
        <v>121525</v>
      </c>
      <c r="F33" s="256">
        <v>1284</v>
      </c>
      <c r="G33" s="256">
        <v>867</v>
      </c>
      <c r="H33" s="256">
        <v>227858</v>
      </c>
    </row>
    <row r="34" spans="1:8" ht="15" customHeight="1">
      <c r="A34" s="254"/>
      <c r="B34" s="255"/>
      <c r="C34" s="249"/>
      <c r="D34" s="272"/>
      <c r="E34" s="256"/>
      <c r="F34" s="256"/>
      <c r="G34" s="269"/>
      <c r="H34" s="256"/>
    </row>
    <row r="35" spans="1:8" ht="15" customHeight="1">
      <c r="A35" s="254" t="s">
        <v>292</v>
      </c>
      <c r="B35" s="255"/>
      <c r="C35" s="249">
        <v>13439.6</v>
      </c>
      <c r="D35" s="272">
        <v>562954</v>
      </c>
      <c r="E35" s="256">
        <v>64585</v>
      </c>
      <c r="F35" s="256">
        <v>550</v>
      </c>
      <c r="G35" s="256">
        <v>384</v>
      </c>
      <c r="H35" s="256">
        <v>118378</v>
      </c>
    </row>
    <row r="36" spans="1:8" ht="15" customHeight="1">
      <c r="A36" s="254" t="s">
        <v>293</v>
      </c>
      <c r="B36" s="255"/>
      <c r="C36" s="249">
        <v>12756.6</v>
      </c>
      <c r="D36" s="272">
        <v>573531</v>
      </c>
      <c r="E36" s="256">
        <v>60537</v>
      </c>
      <c r="F36" s="256">
        <v>396</v>
      </c>
      <c r="G36" s="256">
        <v>421</v>
      </c>
      <c r="H36" s="256">
        <v>150335</v>
      </c>
    </row>
    <row r="37" spans="1:8" ht="15" customHeight="1">
      <c r="A37" s="254" t="s">
        <v>294</v>
      </c>
      <c r="B37" s="255"/>
      <c r="C37" s="249">
        <v>10569.7</v>
      </c>
      <c r="D37" s="272">
        <v>402370</v>
      </c>
      <c r="E37" s="256">
        <v>38008</v>
      </c>
      <c r="F37" s="256">
        <v>446</v>
      </c>
      <c r="G37" s="256">
        <v>280</v>
      </c>
      <c r="H37" s="256">
        <v>81293</v>
      </c>
    </row>
    <row r="38" spans="1:8" ht="15" customHeight="1">
      <c r="A38" s="254" t="s">
        <v>295</v>
      </c>
      <c r="B38" s="255"/>
      <c r="C38" s="249">
        <v>10922.4</v>
      </c>
      <c r="D38" s="272">
        <v>440336</v>
      </c>
      <c r="E38" s="256">
        <v>31119</v>
      </c>
      <c r="F38" s="256">
        <v>10</v>
      </c>
      <c r="G38" s="256">
        <v>350</v>
      </c>
      <c r="H38" s="256">
        <v>121913</v>
      </c>
    </row>
    <row r="39" spans="1:8" ht="15" customHeight="1">
      <c r="A39" s="254" t="s">
        <v>296</v>
      </c>
      <c r="B39" s="255"/>
      <c r="C39" s="249">
        <v>47433.4</v>
      </c>
      <c r="D39" s="272">
        <v>1077226</v>
      </c>
      <c r="E39" s="256">
        <v>108543</v>
      </c>
      <c r="F39" s="256">
        <v>1368</v>
      </c>
      <c r="G39" s="256">
        <v>855</v>
      </c>
      <c r="H39" s="256">
        <v>239660</v>
      </c>
    </row>
    <row r="40" spans="1:8" ht="15" customHeight="1">
      <c r="A40" s="254"/>
      <c r="B40" s="255"/>
      <c r="C40" s="249"/>
      <c r="D40" s="272"/>
      <c r="E40" s="256"/>
      <c r="F40" s="256"/>
      <c r="G40" s="269"/>
      <c r="H40" s="256"/>
    </row>
    <row r="41" spans="1:8" ht="15" customHeight="1">
      <c r="A41" s="254" t="s">
        <v>297</v>
      </c>
      <c r="B41" s="255"/>
      <c r="C41" s="249">
        <v>30167.7</v>
      </c>
      <c r="D41" s="272">
        <v>1085801</v>
      </c>
      <c r="E41" s="256">
        <v>103544</v>
      </c>
      <c r="F41" s="256">
        <v>1454</v>
      </c>
      <c r="G41" s="256">
        <v>749</v>
      </c>
      <c r="H41" s="256">
        <v>210185</v>
      </c>
    </row>
    <row r="42" spans="1:8" ht="15" customHeight="1">
      <c r="A42" s="254" t="s">
        <v>298</v>
      </c>
      <c r="B42" s="255"/>
      <c r="C42" s="249">
        <v>36413.7</v>
      </c>
      <c r="D42" s="272">
        <v>1793473</v>
      </c>
      <c r="E42" s="256">
        <v>178863</v>
      </c>
      <c r="F42" s="256">
        <v>9620</v>
      </c>
      <c r="G42" s="256">
        <v>1471</v>
      </c>
      <c r="H42" s="256">
        <v>412928</v>
      </c>
    </row>
    <row r="43" spans="1:8" ht="15" customHeight="1">
      <c r="A43" s="254" t="s">
        <v>299</v>
      </c>
      <c r="B43" s="255"/>
      <c r="C43" s="249">
        <v>48980.4</v>
      </c>
      <c r="D43" s="272">
        <v>3535651</v>
      </c>
      <c r="E43" s="256">
        <v>296093</v>
      </c>
      <c r="F43" s="256">
        <v>20580</v>
      </c>
      <c r="G43" s="256">
        <v>2766</v>
      </c>
      <c r="H43" s="256">
        <v>1158187</v>
      </c>
    </row>
    <row r="44" spans="1:8" ht="15" customHeight="1">
      <c r="A44" s="254" t="s">
        <v>300</v>
      </c>
      <c r="B44" s="255"/>
      <c r="C44" s="249">
        <v>24461.4</v>
      </c>
      <c r="D44" s="272">
        <v>884509</v>
      </c>
      <c r="E44" s="256">
        <v>88378</v>
      </c>
      <c r="F44" s="256">
        <v>6536</v>
      </c>
      <c r="G44" s="256">
        <v>694</v>
      </c>
      <c r="H44" s="256">
        <v>214538</v>
      </c>
    </row>
    <row r="45" spans="1:8" ht="15" customHeight="1">
      <c r="A45" s="254" t="s">
        <v>301</v>
      </c>
      <c r="B45" s="255"/>
      <c r="C45" s="249">
        <v>11937.8</v>
      </c>
      <c r="D45" s="272">
        <v>582390</v>
      </c>
      <c r="E45" s="256">
        <v>52371</v>
      </c>
      <c r="F45" s="256">
        <v>3142</v>
      </c>
      <c r="G45" s="256">
        <v>468</v>
      </c>
      <c r="H45" s="256">
        <v>132222</v>
      </c>
    </row>
    <row r="46" spans="1:8" ht="15" customHeight="1">
      <c r="A46" s="254"/>
      <c r="B46" s="255"/>
      <c r="C46" s="249"/>
      <c r="D46" s="272"/>
      <c r="E46" s="256"/>
      <c r="F46" s="256"/>
      <c r="G46" s="269"/>
      <c r="H46" s="256"/>
    </row>
    <row r="47" spans="1:8" ht="15" customHeight="1">
      <c r="A47" s="254" t="s">
        <v>302</v>
      </c>
      <c r="B47" s="255"/>
      <c r="C47" s="249">
        <v>15145.6</v>
      </c>
      <c r="D47" s="272">
        <v>895055</v>
      </c>
      <c r="E47" s="256">
        <v>76436</v>
      </c>
      <c r="F47" s="256">
        <v>1808</v>
      </c>
      <c r="G47" s="256">
        <v>1072</v>
      </c>
      <c r="H47" s="256">
        <v>483078</v>
      </c>
    </row>
    <row r="48" spans="1:8" ht="15" customHeight="1">
      <c r="A48" s="257" t="s">
        <v>303</v>
      </c>
      <c r="B48" s="258"/>
      <c r="C48" s="259">
        <v>18772.7</v>
      </c>
      <c r="D48" s="274">
        <v>2642941</v>
      </c>
      <c r="E48" s="260">
        <v>221131</v>
      </c>
      <c r="F48" s="260">
        <v>23532</v>
      </c>
      <c r="G48" s="260">
        <v>4083</v>
      </c>
      <c r="H48" s="260">
        <v>2160854</v>
      </c>
    </row>
    <row r="49" spans="1:8" ht="15" customHeight="1">
      <c r="A49" s="254" t="s">
        <v>304</v>
      </c>
      <c r="B49" s="255"/>
      <c r="C49" s="249">
        <v>35557.7</v>
      </c>
      <c r="D49" s="272">
        <v>1952114</v>
      </c>
      <c r="E49" s="256">
        <v>177430</v>
      </c>
      <c r="F49" s="256">
        <v>12742</v>
      </c>
      <c r="G49" s="256">
        <v>1879</v>
      </c>
      <c r="H49" s="256">
        <v>705812</v>
      </c>
    </row>
    <row r="50" spans="1:8" ht="15" customHeight="1">
      <c r="A50" s="254" t="s">
        <v>305</v>
      </c>
      <c r="B50" s="255"/>
      <c r="C50" s="249">
        <v>12341.5</v>
      </c>
      <c r="D50" s="272">
        <v>537146</v>
      </c>
      <c r="E50" s="256">
        <v>44423</v>
      </c>
      <c r="F50" s="256">
        <v>720</v>
      </c>
      <c r="G50" s="256">
        <v>525</v>
      </c>
      <c r="H50" s="256">
        <v>202077</v>
      </c>
    </row>
    <row r="51" spans="1:8" ht="15" customHeight="1">
      <c r="A51" s="254" t="s">
        <v>306</v>
      </c>
      <c r="B51" s="255"/>
      <c r="C51" s="249">
        <v>13035.8</v>
      </c>
      <c r="D51" s="272">
        <v>389284</v>
      </c>
      <c r="E51" s="256">
        <v>36819</v>
      </c>
      <c r="F51" s="256">
        <v>1918</v>
      </c>
      <c r="G51" s="256">
        <v>429</v>
      </c>
      <c r="H51" s="256">
        <v>97720</v>
      </c>
    </row>
    <row r="52" spans="1:8" ht="15" customHeight="1">
      <c r="A52" s="254"/>
      <c r="B52" s="255"/>
      <c r="C52" s="249"/>
      <c r="D52" s="272"/>
      <c r="E52" s="256"/>
      <c r="F52" s="256"/>
      <c r="G52" s="269"/>
      <c r="H52" s="256"/>
    </row>
    <row r="53" spans="1:8" ht="15" customHeight="1">
      <c r="A53" s="254" t="s">
        <v>307</v>
      </c>
      <c r="B53" s="255"/>
      <c r="C53" s="249">
        <v>8550.3</v>
      </c>
      <c r="D53" s="272">
        <v>238911</v>
      </c>
      <c r="E53" s="256">
        <v>25805</v>
      </c>
      <c r="F53" s="256">
        <v>98</v>
      </c>
      <c r="G53" s="256">
        <v>216</v>
      </c>
      <c r="H53" s="256">
        <v>55767</v>
      </c>
    </row>
    <row r="54" spans="1:8" ht="15" customHeight="1">
      <c r="A54" s="254" t="s">
        <v>308</v>
      </c>
      <c r="B54" s="255"/>
      <c r="C54" s="249">
        <v>17864</v>
      </c>
      <c r="D54" s="272">
        <v>283801</v>
      </c>
      <c r="E54" s="256">
        <v>31532</v>
      </c>
      <c r="F54" s="256">
        <v>32</v>
      </c>
      <c r="G54" s="256">
        <v>276</v>
      </c>
      <c r="H54" s="256">
        <v>75925</v>
      </c>
    </row>
    <row r="55" spans="1:8" ht="15" customHeight="1">
      <c r="A55" s="254" t="s">
        <v>309</v>
      </c>
      <c r="B55" s="255"/>
      <c r="C55" s="249">
        <v>31643.7</v>
      </c>
      <c r="D55" s="272">
        <v>836416</v>
      </c>
      <c r="E55" s="256">
        <v>104494</v>
      </c>
      <c r="F55" s="256">
        <v>5980</v>
      </c>
      <c r="G55" s="256">
        <v>747</v>
      </c>
      <c r="H55" s="256">
        <v>586179</v>
      </c>
    </row>
    <row r="56" spans="1:8" ht="15" customHeight="1">
      <c r="A56" s="254" t="s">
        <v>310</v>
      </c>
      <c r="B56" s="255"/>
      <c r="C56" s="249">
        <v>28222.6</v>
      </c>
      <c r="D56" s="272">
        <v>1100257</v>
      </c>
      <c r="E56" s="256">
        <v>126892</v>
      </c>
      <c r="F56" s="256">
        <v>8088</v>
      </c>
      <c r="G56" s="256">
        <v>1128</v>
      </c>
      <c r="H56" s="256">
        <v>394719</v>
      </c>
    </row>
    <row r="57" spans="1:8" ht="15" customHeight="1">
      <c r="A57" s="254" t="s">
        <v>311</v>
      </c>
      <c r="B57" s="255"/>
      <c r="C57" s="249">
        <v>16241.3</v>
      </c>
      <c r="D57" s="272">
        <v>605428</v>
      </c>
      <c r="E57" s="256">
        <v>62834</v>
      </c>
      <c r="F57" s="256">
        <v>9234</v>
      </c>
      <c r="G57" s="256">
        <v>612</v>
      </c>
      <c r="H57" s="256">
        <v>140819</v>
      </c>
    </row>
    <row r="58" spans="1:8" ht="15" customHeight="1">
      <c r="A58" s="254"/>
      <c r="B58" s="255"/>
      <c r="C58" s="249"/>
      <c r="D58" s="272"/>
      <c r="E58" s="256"/>
      <c r="F58" s="256"/>
      <c r="G58" s="269"/>
      <c r="H58" s="256"/>
    </row>
    <row r="59" spans="1:8" ht="15" customHeight="1">
      <c r="A59" s="254" t="s">
        <v>312</v>
      </c>
      <c r="B59" s="255"/>
      <c r="C59" s="249">
        <v>14810.6</v>
      </c>
      <c r="D59" s="272">
        <v>349738</v>
      </c>
      <c r="E59" s="256">
        <v>39868</v>
      </c>
      <c r="F59" s="256">
        <v>888</v>
      </c>
      <c r="G59" s="256">
        <v>310</v>
      </c>
      <c r="H59" s="256">
        <v>72270</v>
      </c>
    </row>
    <row r="60" spans="1:8" ht="15" customHeight="1">
      <c r="A60" s="254" t="s">
        <v>313</v>
      </c>
      <c r="B60" s="255"/>
      <c r="C60" s="249">
        <v>9982.1</v>
      </c>
      <c r="D60" s="272">
        <v>426309</v>
      </c>
      <c r="E60" s="256">
        <v>57356</v>
      </c>
      <c r="F60" s="256">
        <v>1272</v>
      </c>
      <c r="G60" s="256">
        <v>399</v>
      </c>
      <c r="H60" s="256">
        <v>137362</v>
      </c>
    </row>
    <row r="61" spans="1:8" ht="15" customHeight="1">
      <c r="A61" s="254" t="s">
        <v>314</v>
      </c>
      <c r="B61" s="255"/>
      <c r="C61" s="249">
        <v>17840.7</v>
      </c>
      <c r="D61" s="272">
        <v>543832</v>
      </c>
      <c r="E61" s="256">
        <v>75172</v>
      </c>
      <c r="F61" s="256">
        <v>2154</v>
      </c>
      <c r="G61" s="256">
        <v>600</v>
      </c>
      <c r="H61" s="256">
        <v>137936</v>
      </c>
    </row>
    <row r="62" spans="1:8" ht="15" customHeight="1">
      <c r="A62" s="254" t="s">
        <v>315</v>
      </c>
      <c r="B62" s="255"/>
      <c r="C62" s="249">
        <v>13465.8</v>
      </c>
      <c r="D62" s="272">
        <v>285700</v>
      </c>
      <c r="E62" s="256">
        <v>36039</v>
      </c>
      <c r="F62" s="256">
        <v>40</v>
      </c>
      <c r="G62" s="256">
        <v>328</v>
      </c>
      <c r="H62" s="256">
        <v>71186</v>
      </c>
    </row>
    <row r="63" spans="1:8" ht="15" customHeight="1">
      <c r="A63" s="254" t="s">
        <v>316</v>
      </c>
      <c r="B63" s="255"/>
      <c r="C63" s="249">
        <v>36637.3</v>
      </c>
      <c r="D63" s="272">
        <v>2014026</v>
      </c>
      <c r="E63" s="256">
        <v>183764</v>
      </c>
      <c r="F63" s="256">
        <v>12746</v>
      </c>
      <c r="G63" s="256">
        <v>1955</v>
      </c>
      <c r="H63" s="256">
        <v>842651</v>
      </c>
    </row>
    <row r="64" spans="1:8" ht="15" customHeight="1">
      <c r="A64" s="254"/>
      <c r="B64" s="255"/>
      <c r="C64" s="249"/>
      <c r="D64" s="272"/>
      <c r="E64" s="256"/>
      <c r="F64" s="256"/>
      <c r="G64" s="269"/>
      <c r="H64" s="256"/>
    </row>
    <row r="65" spans="1:8" ht="15" customHeight="1">
      <c r="A65" s="254" t="s">
        <v>317</v>
      </c>
      <c r="B65" s="255"/>
      <c r="C65" s="249">
        <v>10530.4</v>
      </c>
      <c r="D65" s="272">
        <v>346473</v>
      </c>
      <c r="E65" s="256">
        <v>45597</v>
      </c>
      <c r="F65" s="256">
        <v>2034</v>
      </c>
      <c r="G65" s="256">
        <v>253</v>
      </c>
      <c r="H65" s="256">
        <v>66598</v>
      </c>
    </row>
    <row r="66" spans="1:8" ht="15" customHeight="1">
      <c r="A66" s="254" t="s">
        <v>318</v>
      </c>
      <c r="B66" s="255"/>
      <c r="C66" s="249">
        <v>17824.1</v>
      </c>
      <c r="D66" s="272">
        <v>465613</v>
      </c>
      <c r="E66" s="256">
        <v>49163</v>
      </c>
      <c r="F66" s="256">
        <v>322</v>
      </c>
      <c r="G66" s="256">
        <v>567</v>
      </c>
      <c r="H66" s="256">
        <v>131358</v>
      </c>
    </row>
    <row r="67" spans="1:8" ht="15" customHeight="1">
      <c r="A67" s="254" t="s">
        <v>319</v>
      </c>
      <c r="B67" s="255"/>
      <c r="C67" s="249">
        <v>25333.2</v>
      </c>
      <c r="D67" s="272">
        <v>753050</v>
      </c>
      <c r="E67" s="256">
        <v>81731</v>
      </c>
      <c r="F67" s="256">
        <v>3720</v>
      </c>
      <c r="G67" s="256">
        <v>649</v>
      </c>
      <c r="H67" s="256">
        <v>213619</v>
      </c>
    </row>
    <row r="68" spans="1:8" ht="15" customHeight="1">
      <c r="A68" s="254" t="s">
        <v>320</v>
      </c>
      <c r="B68" s="255"/>
      <c r="C68" s="249">
        <v>17731</v>
      </c>
      <c r="D68" s="272">
        <v>504294</v>
      </c>
      <c r="E68" s="256">
        <v>53540</v>
      </c>
      <c r="F68" s="256">
        <v>562</v>
      </c>
      <c r="G68" s="256">
        <v>481</v>
      </c>
      <c r="H68" s="256">
        <v>101929</v>
      </c>
    </row>
    <row r="69" spans="1:8" ht="15" customHeight="1">
      <c r="A69" s="254" t="s">
        <v>321</v>
      </c>
      <c r="B69" s="255"/>
      <c r="C69" s="249">
        <v>19689.5</v>
      </c>
      <c r="D69" s="272">
        <v>482499</v>
      </c>
      <c r="E69" s="256">
        <v>57280</v>
      </c>
      <c r="F69" s="256">
        <v>416</v>
      </c>
      <c r="G69" s="256">
        <v>445</v>
      </c>
      <c r="H69" s="256">
        <v>92446</v>
      </c>
    </row>
    <row r="70" spans="1:8" ht="15" customHeight="1">
      <c r="A70" s="254"/>
      <c r="B70" s="255"/>
      <c r="C70" s="249"/>
      <c r="D70" s="272"/>
      <c r="E70" s="256"/>
      <c r="F70" s="256"/>
      <c r="G70" s="269"/>
      <c r="H70" s="256"/>
    </row>
    <row r="71" spans="1:8" ht="15" customHeight="1">
      <c r="A71" s="254" t="s">
        <v>322</v>
      </c>
      <c r="B71" s="255"/>
      <c r="C71" s="249">
        <v>26728.7</v>
      </c>
      <c r="D71" s="272">
        <v>702851</v>
      </c>
      <c r="E71" s="256">
        <v>89691</v>
      </c>
      <c r="F71" s="256">
        <v>5814</v>
      </c>
      <c r="G71" s="256">
        <v>698</v>
      </c>
      <c r="H71" s="256">
        <v>140593</v>
      </c>
    </row>
    <row r="72" spans="1:8" ht="15" customHeight="1">
      <c r="A72" s="261" t="s">
        <v>323</v>
      </c>
      <c r="B72" s="262"/>
      <c r="C72" s="263">
        <v>7831.6</v>
      </c>
      <c r="D72" s="275">
        <v>508643</v>
      </c>
      <c r="E72" s="264">
        <v>49145</v>
      </c>
      <c r="F72" s="264">
        <v>1162</v>
      </c>
      <c r="G72" s="264">
        <v>464</v>
      </c>
      <c r="H72" s="264">
        <v>93083</v>
      </c>
    </row>
    <row r="73" spans="1:8" ht="18" customHeight="1">
      <c r="A73" s="265" t="s">
        <v>324</v>
      </c>
      <c r="B73" s="266"/>
      <c r="C73" s="267"/>
      <c r="D73" s="267"/>
      <c r="E73" s="267"/>
      <c r="F73" s="267"/>
      <c r="G73" s="267"/>
      <c r="H73" s="267"/>
    </row>
    <row r="74" spans="1:8" ht="15" customHeight="1">
      <c r="A74" s="265" t="s">
        <v>325</v>
      </c>
      <c r="B74" s="268"/>
      <c r="C74" s="269"/>
      <c r="D74" s="269"/>
      <c r="E74" s="269"/>
      <c r="F74" s="269"/>
      <c r="G74" s="269"/>
      <c r="H74" s="26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2014-03-12T06:15:20Z</dcterms:created>
  <dcterms:modified xsi:type="dcterms:W3CDTF">2020-07-28T07:35:47Z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