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N-25-0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<sst xmlns="http://schemas.openxmlformats.org/spreadsheetml/2006/main" count="241" uniqueCount="43">
  <si>
    <t xml:space="preserve">          第 ９ 表</t>
  </si>
  <si>
    <t>イ）第 二 当 事 者</t>
  </si>
  <si>
    <t>総        数</t>
  </si>
  <si>
    <t>乗   用   車</t>
  </si>
  <si>
    <t>貨   物   車</t>
  </si>
  <si>
    <t>特   殊   車</t>
  </si>
  <si>
    <t>ウ）自 動 二 輪</t>
  </si>
  <si>
    <t>エ）原     付</t>
  </si>
  <si>
    <t>自   転   車</t>
  </si>
  <si>
    <t>その他の軽車両</t>
  </si>
  <si>
    <t>列車・路面電車</t>
  </si>
  <si>
    <t>歩   行   者</t>
  </si>
  <si>
    <t>不        明</t>
  </si>
  <si>
    <t>件  数</t>
  </si>
  <si>
    <t>死  者</t>
  </si>
  <si>
    <t>傷  者</t>
  </si>
  <si>
    <t>乗用車</t>
  </si>
  <si>
    <t>貨物車</t>
  </si>
  <si>
    <t>特殊車</t>
  </si>
  <si>
    <t>ウ）自動二輪</t>
  </si>
  <si>
    <t>エ）原      付</t>
  </si>
  <si>
    <t>自転車</t>
  </si>
  <si>
    <t>その他軽車両</t>
  </si>
  <si>
    <t>歩行者</t>
  </si>
  <si>
    <t>物件等</t>
  </si>
  <si>
    <t>不明</t>
  </si>
  <si>
    <t xml:space="preserve">当  事  者  別  交  通 </t>
  </si>
  <si>
    <t xml:space="preserve"> 事  故  発  生  件  数</t>
  </si>
  <si>
    <t>列車・路面電車</t>
  </si>
  <si>
    <t xml:space="preserve">        イ）交通事故に関与した人のうち違反（過失）が同程度の場合は、被害がより重いものをいう。　ウ）原付二種を含む。  エ）原付一種のことである。</t>
  </si>
  <si>
    <t xml:space="preserve">        ア）交通事故に関与した人のうち違反（過失）が重いものをいい、違反（過失）が同程度の場合は被害が最も軽いものをいう。</t>
  </si>
  <si>
    <t xml:space="preserve">        １）件数は人身事故の発生件数である。 </t>
  </si>
  <si>
    <r>
      <t xml:space="preserve">当 </t>
    </r>
    <r>
      <rPr>
        <sz val="11"/>
        <rFont val="ＭＳ 明朝"/>
        <family val="1"/>
      </rPr>
      <t xml:space="preserve">                             </t>
    </r>
    <r>
      <rPr>
        <sz val="11"/>
        <rFont val="ＭＳ 明朝"/>
        <family val="1"/>
      </rPr>
      <t>事</t>
    </r>
    <r>
      <rPr>
        <sz val="11"/>
        <rFont val="ＭＳ 明朝"/>
        <family val="1"/>
      </rPr>
      <t xml:space="preserve">                              </t>
    </r>
    <r>
      <rPr>
        <sz val="11"/>
        <rFont val="ＭＳ 明朝"/>
        <family val="1"/>
      </rPr>
      <t>者</t>
    </r>
  </si>
  <si>
    <r>
      <t xml:space="preserve">ア） </t>
    </r>
    <r>
      <rPr>
        <sz val="11"/>
        <rFont val="ＭＳ 明朝"/>
        <family val="1"/>
      </rPr>
      <t xml:space="preserve">                   </t>
    </r>
    <r>
      <rPr>
        <sz val="11"/>
        <rFont val="ＭＳ 明朝"/>
        <family val="1"/>
      </rPr>
      <t>第</t>
    </r>
    <r>
      <rPr>
        <sz val="11"/>
        <rFont val="ＭＳ 明朝"/>
        <family val="1"/>
      </rPr>
      <t xml:space="preserve">                    </t>
    </r>
    <r>
      <rPr>
        <sz val="11"/>
        <rFont val="ＭＳ 明朝"/>
        <family val="1"/>
      </rPr>
      <t>一</t>
    </r>
  </si>
  <si>
    <t>平成１２年</t>
  </si>
  <si>
    <t>-</t>
  </si>
  <si>
    <t>-</t>
  </si>
  <si>
    <t>平成１３年</t>
  </si>
  <si>
    <t>-</t>
  </si>
  <si>
    <t>-</t>
  </si>
  <si>
    <t>-</t>
  </si>
  <si>
    <t xml:space="preserve">  資  料    大阪府警察本部交通部交通総務課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</si>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</sst>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right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8" fillId="0" borderId="2" xfId="0" applyNumberFormat="1" applyFont="1" applyBorder="1" applyAlignment="1" quotePrefix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 quotePrefix="1">
      <alignment horizontal="left" vertical="top"/>
    </xf>
    <xf numFmtId="176" fontId="8" fillId="0" borderId="1" xfId="0" applyNumberFormat="1" applyFont="1" applyBorder="1" applyAlignment="1" quotePrefix="1">
      <alignment horizontal="left" vertical="top"/>
    </xf>
    <xf numFmtId="0" fontId="0" fillId="0" borderId="3" xfId="0" applyBorder="1" applyAlignment="1">
      <alignment horizontal="distributed" vertical="center"/>
    </xf>
    <xf numFmtId="176" fontId="8" fillId="0" borderId="3" xfId="0" applyNumberFormat="1" applyFont="1" applyBorder="1" applyAlignment="1" quotePrefix="1">
      <alignment horizontal="right"/>
    </xf>
    <xf numFmtId="176" fontId="0" fillId="0" borderId="4" xfId="0" applyNumberFormat="1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6" fillId="0" borderId="4" xfId="0" applyNumberFormat="1" applyFont="1" applyBorder="1" applyAlignment="1" quotePrefix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0" fontId="0" fillId="0" borderId="2" xfId="0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right"/>
    </xf>
    <xf numFmtId="176" fontId="6" fillId="0" borderId="0" xfId="0" applyNumberFormat="1" applyFont="1" applyBorder="1" applyAlignment="1" quotePrefix="1">
      <alignment horizontal="right"/>
    </xf>
    <xf numFmtId="0" fontId="0" fillId="0" borderId="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 wrapText="1"/>
    </xf>
    <xf numFmtId="176" fontId="0" fillId="0" borderId="0" xfId="0" applyNumberFormat="1" applyFont="1" applyBorder="1" applyAlignment="1" quotePrefix="1">
      <alignment horizontal="distributed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8" xfId="0" applyNumberFormat="1" applyFont="1" applyBorder="1" applyAlignment="1" quotePrefix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209550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04975" y="17240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28575</xdr:rowOff>
    </xdr:from>
    <xdr:to>
      <xdr:col>1</xdr:col>
      <xdr:colOff>209550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04975" y="23717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209550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04975" y="30099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209550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704975" y="36576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209550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704975" y="43053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19050</xdr:rowOff>
    </xdr:from>
    <xdr:to>
      <xdr:col>1</xdr:col>
      <xdr:colOff>209550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04975" y="495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209550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04975" y="56007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209550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04975" y="62484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19050</xdr:rowOff>
    </xdr:from>
    <xdr:to>
      <xdr:col>1</xdr:col>
      <xdr:colOff>209550</xdr:colOff>
      <xdr:row>41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04975" y="68961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19050</xdr:rowOff>
    </xdr:from>
    <xdr:to>
      <xdr:col>1</xdr:col>
      <xdr:colOff>209550</xdr:colOff>
      <xdr:row>45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704975" y="75438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209550</xdr:colOff>
      <xdr:row>49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04975" y="8191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209550</xdr:colOff>
      <xdr:row>53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704975" y="88392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19050</xdr:rowOff>
    </xdr:from>
    <xdr:to>
      <xdr:col>1</xdr:col>
      <xdr:colOff>209550</xdr:colOff>
      <xdr:row>57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704975" y="94869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2" customWidth="1"/>
    <col min="2" max="2" width="8.69921875" style="2" customWidth="1"/>
    <col min="3" max="3" width="0.4921875" style="2" customWidth="1"/>
    <col min="4" max="4" width="21.8984375" style="2" customWidth="1"/>
    <col min="5" max="8" width="21.59765625" style="2" customWidth="1"/>
    <col min="9" max="14" width="22.19921875" style="2" customWidth="1"/>
    <col min="15" max="16384" width="9" style="2" customWidth="1"/>
  </cols>
  <sheetData>
    <row r="1" spans="1:9" ht="21.75" customHeight="1">
      <c r="A1" s="3" t="s">
        <v>0</v>
      </c>
      <c r="B1" s="1"/>
      <c r="C1" s="1"/>
      <c r="D1" s="1"/>
      <c r="G1"/>
      <c r="H1" s="11" t="s">
        <v>26</v>
      </c>
      <c r="I1" s="4" t="s">
        <v>27</v>
      </c>
    </row>
    <row r="2" ht="24" customHeight="1"/>
    <row r="3" spans="1:4" ht="12.75" customHeight="1">
      <c r="A3" s="16" t="s">
        <v>31</v>
      </c>
      <c r="D3" s="1"/>
    </row>
    <row r="4" spans="1:4" ht="12.75" customHeight="1">
      <c r="A4" s="17" t="s">
        <v>30</v>
      </c>
      <c r="D4" s="1"/>
    </row>
    <row r="5" spans="1:14" ht="15" customHeight="1" thickBot="1">
      <c r="A5" s="18" t="s">
        <v>29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40" t="s">
        <v>1</v>
      </c>
      <c r="B6" s="41"/>
      <c r="C6" s="31"/>
      <c r="D6" s="43" t="s">
        <v>2</v>
      </c>
      <c r="E6" s="33" t="s">
        <v>33</v>
      </c>
      <c r="F6" s="34"/>
      <c r="G6" s="34"/>
      <c r="H6" s="34"/>
      <c r="I6" s="34" t="s">
        <v>32</v>
      </c>
      <c r="J6" s="34"/>
      <c r="K6" s="34"/>
      <c r="L6" s="34"/>
      <c r="M6" s="34"/>
      <c r="N6" s="34"/>
    </row>
    <row r="7" spans="1:14" ht="21" customHeight="1">
      <c r="A7" s="42"/>
      <c r="B7" s="42"/>
      <c r="C7" s="28"/>
      <c r="D7" s="44"/>
      <c r="E7" s="8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9" t="s">
        <v>12</v>
      </c>
    </row>
    <row r="8" spans="1:14" ht="18" customHeight="1">
      <c r="A8" s="45" t="s">
        <v>34</v>
      </c>
      <c r="B8" s="29" t="s">
        <v>13</v>
      </c>
      <c r="C8" s="21"/>
      <c r="D8" s="26">
        <v>63273</v>
      </c>
      <c r="E8" s="22">
        <v>39983</v>
      </c>
      <c r="F8" s="22">
        <v>15497</v>
      </c>
      <c r="G8" s="22">
        <v>44</v>
      </c>
      <c r="H8" s="22">
        <v>1633</v>
      </c>
      <c r="I8" s="22">
        <v>4365</v>
      </c>
      <c r="J8" s="22">
        <v>865</v>
      </c>
      <c r="K8" s="22">
        <v>2</v>
      </c>
      <c r="L8" s="22" t="s">
        <v>35</v>
      </c>
      <c r="M8" s="22">
        <v>229</v>
      </c>
      <c r="N8" s="22">
        <v>655</v>
      </c>
    </row>
    <row r="9" spans="1:14" ht="12.75" customHeight="1">
      <c r="A9" s="35"/>
      <c r="B9" s="29" t="s">
        <v>14</v>
      </c>
      <c r="C9" s="21"/>
      <c r="D9" s="26">
        <v>369</v>
      </c>
      <c r="E9" s="22">
        <v>137</v>
      </c>
      <c r="F9" s="22">
        <v>99</v>
      </c>
      <c r="G9" s="22" t="s">
        <v>35</v>
      </c>
      <c r="H9" s="22">
        <v>32</v>
      </c>
      <c r="I9" s="22">
        <v>37</v>
      </c>
      <c r="J9" s="22">
        <v>27</v>
      </c>
      <c r="K9" s="22" t="s">
        <v>35</v>
      </c>
      <c r="L9" s="22" t="s">
        <v>35</v>
      </c>
      <c r="M9" s="22">
        <v>30</v>
      </c>
      <c r="N9" s="22">
        <v>7</v>
      </c>
    </row>
    <row r="10" spans="1:14" ht="12.75" customHeight="1">
      <c r="A10" s="35"/>
      <c r="B10" s="29" t="s">
        <v>15</v>
      </c>
      <c r="C10" s="21"/>
      <c r="D10" s="26">
        <v>75768</v>
      </c>
      <c r="E10" s="22">
        <v>48809</v>
      </c>
      <c r="F10" s="22">
        <v>18300</v>
      </c>
      <c r="G10" s="22">
        <v>48</v>
      </c>
      <c r="H10" s="22">
        <v>1877</v>
      </c>
      <c r="I10" s="22">
        <v>4898</v>
      </c>
      <c r="J10" s="22">
        <v>881</v>
      </c>
      <c r="K10" s="22">
        <v>2</v>
      </c>
      <c r="L10" s="22" t="s">
        <v>35</v>
      </c>
      <c r="M10" s="22">
        <v>214</v>
      </c>
      <c r="N10" s="22">
        <v>739</v>
      </c>
    </row>
    <row r="11" spans="1:14" ht="12.75" customHeight="1">
      <c r="A11" s="23"/>
      <c r="B11" s="23"/>
      <c r="C11" s="24"/>
      <c r="D11" s="26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7" customFormat="1" ht="12.75" customHeight="1">
      <c r="A12" s="46" t="s">
        <v>37</v>
      </c>
      <c r="B12" s="30" t="s">
        <v>13</v>
      </c>
      <c r="C12" s="25"/>
      <c r="D12" s="26">
        <f>SUM(E12:N12)</f>
        <v>63671</v>
      </c>
      <c r="E12" s="26">
        <f aca="true" t="shared" si="0" ref="E12:G14">SUM(E16+E20+E24+E28+E32+E36+E40+E44+E48+E52+E56)</f>
        <v>40868</v>
      </c>
      <c r="F12" s="26">
        <f t="shared" si="0"/>
        <v>15111</v>
      </c>
      <c r="G12" s="26">
        <f aca="true" t="shared" si="1" ref="G12:N12">SUM(G16+G20+G24+G28+G32+G36+G40+G44+G48+G52+G56)</f>
        <v>42</v>
      </c>
      <c r="H12" s="26">
        <f t="shared" si="1"/>
        <v>1684</v>
      </c>
      <c r="I12" s="26">
        <f t="shared" si="1"/>
        <v>4285</v>
      </c>
      <c r="J12" s="26">
        <f t="shared" si="1"/>
        <v>686</v>
      </c>
      <c r="K12" s="26">
        <f t="shared" si="1"/>
        <v>2</v>
      </c>
      <c r="L12" s="26">
        <f>SUM(L16+L20+L24+L28+L32+L36+L40+L44+L48+L52+L56)</f>
        <v>2</v>
      </c>
      <c r="M12" s="26">
        <f t="shared" si="1"/>
        <v>185</v>
      </c>
      <c r="N12" s="26">
        <f t="shared" si="1"/>
        <v>806</v>
      </c>
    </row>
    <row r="13" spans="1:14" s="27" customFormat="1" ht="12.75" customHeight="1">
      <c r="A13" s="46"/>
      <c r="B13" s="30" t="s">
        <v>14</v>
      </c>
      <c r="C13" s="25"/>
      <c r="D13" s="26">
        <f>SUM(E13:N13)</f>
        <v>327</v>
      </c>
      <c r="E13" s="26">
        <f t="shared" si="0"/>
        <v>109</v>
      </c>
      <c r="F13" s="26">
        <f t="shared" si="0"/>
        <v>89</v>
      </c>
      <c r="G13" s="26">
        <f t="shared" si="0"/>
        <v>1</v>
      </c>
      <c r="H13" s="26">
        <f aca="true" t="shared" si="2" ref="H13:N13">SUM(H17+H21+H25+H29+H33+H37+H41+H45+H49+H53+H57)</f>
        <v>33</v>
      </c>
      <c r="I13" s="26">
        <f t="shared" si="2"/>
        <v>40</v>
      </c>
      <c r="J13" s="26">
        <f t="shared" si="2"/>
        <v>20</v>
      </c>
      <c r="K13" s="26" t="s">
        <v>36</v>
      </c>
      <c r="L13" s="26" t="s">
        <v>36</v>
      </c>
      <c r="M13" s="26">
        <f t="shared" si="2"/>
        <v>32</v>
      </c>
      <c r="N13" s="26">
        <f t="shared" si="2"/>
        <v>3</v>
      </c>
    </row>
    <row r="14" spans="1:14" s="27" customFormat="1" ht="12.75" customHeight="1">
      <c r="A14" s="46"/>
      <c r="B14" s="30" t="s">
        <v>15</v>
      </c>
      <c r="C14" s="25"/>
      <c r="D14" s="26">
        <f>SUM(E14:N14)</f>
        <v>76594</v>
      </c>
      <c r="E14" s="26">
        <f t="shared" si="0"/>
        <v>50080</v>
      </c>
      <c r="F14" s="26">
        <f t="shared" si="0"/>
        <v>17927</v>
      </c>
      <c r="G14" s="26">
        <f>SUM(G18+G22+G26+G30+G34+G38+G42+G46+G50+G54+G58)</f>
        <v>43</v>
      </c>
      <c r="H14" s="26">
        <f aca="true" t="shared" si="3" ref="H14:N14">SUM(H18+H22+H26+H30+H34+H38+H42+H46+H50+H54+H58)</f>
        <v>1921</v>
      </c>
      <c r="I14" s="26">
        <f t="shared" si="3"/>
        <v>4847</v>
      </c>
      <c r="J14" s="26">
        <f t="shared" si="3"/>
        <v>698</v>
      </c>
      <c r="K14" s="26">
        <f t="shared" si="3"/>
        <v>2</v>
      </c>
      <c r="L14" s="26">
        <f>SUM(L18+L22+L26+L30+L34+L38+L42+L46+L50+L54+L58)</f>
        <v>2</v>
      </c>
      <c r="M14" s="26">
        <f t="shared" si="3"/>
        <v>156</v>
      </c>
      <c r="N14" s="26">
        <f t="shared" si="3"/>
        <v>918</v>
      </c>
    </row>
    <row r="15" spans="1:16" ht="12.75" customHeight="1">
      <c r="A15" s="23"/>
      <c r="B15" s="23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P15" s="27"/>
    </row>
    <row r="16" spans="1:16" ht="12.75" customHeight="1">
      <c r="A16" s="35" t="s">
        <v>16</v>
      </c>
      <c r="B16" s="29" t="s">
        <v>13</v>
      </c>
      <c r="C16" s="21"/>
      <c r="D16" s="26">
        <f>SUM(E16:N16)</f>
        <v>19151</v>
      </c>
      <c r="E16" s="22">
        <v>13475</v>
      </c>
      <c r="F16" s="22">
        <v>4399</v>
      </c>
      <c r="G16" s="22">
        <v>7</v>
      </c>
      <c r="H16" s="22">
        <v>203</v>
      </c>
      <c r="I16" s="22">
        <v>485</v>
      </c>
      <c r="J16" s="22">
        <v>269</v>
      </c>
      <c r="K16" s="22" t="s">
        <v>36</v>
      </c>
      <c r="L16" s="22">
        <v>1</v>
      </c>
      <c r="M16" s="22">
        <v>103</v>
      </c>
      <c r="N16" s="22">
        <v>209</v>
      </c>
      <c r="P16" s="27"/>
    </row>
    <row r="17" spans="1:16" ht="12.75" customHeight="1">
      <c r="A17" s="35"/>
      <c r="B17" s="29" t="s">
        <v>14</v>
      </c>
      <c r="C17" s="21"/>
      <c r="D17" s="26">
        <f>SUM(E17:N17)</f>
        <v>62</v>
      </c>
      <c r="E17" s="22">
        <v>19</v>
      </c>
      <c r="F17" s="22">
        <v>7</v>
      </c>
      <c r="G17" s="22" t="s">
        <v>36</v>
      </c>
      <c r="H17" s="22">
        <v>5</v>
      </c>
      <c r="I17" s="22">
        <v>12</v>
      </c>
      <c r="J17" s="22">
        <v>4</v>
      </c>
      <c r="K17" s="22" t="s">
        <v>36</v>
      </c>
      <c r="L17" s="22" t="s">
        <v>36</v>
      </c>
      <c r="M17" s="22">
        <v>14</v>
      </c>
      <c r="N17" s="22">
        <v>1</v>
      </c>
      <c r="P17" s="27"/>
    </row>
    <row r="18" spans="1:16" ht="12.75" customHeight="1">
      <c r="A18" s="35"/>
      <c r="B18" s="29" t="s">
        <v>15</v>
      </c>
      <c r="C18" s="21"/>
      <c r="D18" s="26">
        <f>SUM(E18:N18)</f>
        <v>28417</v>
      </c>
      <c r="E18" s="22">
        <v>20502</v>
      </c>
      <c r="F18" s="22">
        <v>6401</v>
      </c>
      <c r="G18" s="22">
        <v>8</v>
      </c>
      <c r="H18" s="22">
        <v>267</v>
      </c>
      <c r="I18" s="22">
        <v>582</v>
      </c>
      <c r="J18" s="22">
        <v>272</v>
      </c>
      <c r="K18" s="22" t="s">
        <v>36</v>
      </c>
      <c r="L18" s="22">
        <v>1</v>
      </c>
      <c r="M18" s="22">
        <v>90</v>
      </c>
      <c r="N18" s="22">
        <v>294</v>
      </c>
      <c r="P18" s="27"/>
    </row>
    <row r="19" spans="1:16" ht="12.75" customHeight="1">
      <c r="A19" s="23"/>
      <c r="B19" s="23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27"/>
    </row>
    <row r="20" spans="1:16" ht="12.75" customHeight="1">
      <c r="A20" s="35" t="s">
        <v>17</v>
      </c>
      <c r="B20" s="29" t="s">
        <v>13</v>
      </c>
      <c r="C20" s="21"/>
      <c r="D20" s="26">
        <f>SUM(E20:N20)</f>
        <v>4987</v>
      </c>
      <c r="E20" s="22">
        <v>2982</v>
      </c>
      <c r="F20" s="22">
        <v>1590</v>
      </c>
      <c r="G20" s="22" t="s">
        <v>36</v>
      </c>
      <c r="H20" s="22">
        <v>70</v>
      </c>
      <c r="I20" s="22">
        <v>149</v>
      </c>
      <c r="J20" s="22">
        <v>124</v>
      </c>
      <c r="K20" s="22" t="s">
        <v>36</v>
      </c>
      <c r="L20" s="22" t="s">
        <v>36</v>
      </c>
      <c r="M20" s="22">
        <v>44</v>
      </c>
      <c r="N20" s="22">
        <v>28</v>
      </c>
      <c r="P20" s="27"/>
    </row>
    <row r="21" spans="1:16" ht="12.75" customHeight="1">
      <c r="A21" s="35"/>
      <c r="B21" s="29" t="s">
        <v>14</v>
      </c>
      <c r="C21" s="21"/>
      <c r="D21" s="26">
        <f>SUM(E21:N21)</f>
        <v>58</v>
      </c>
      <c r="E21" s="22">
        <v>14</v>
      </c>
      <c r="F21" s="22">
        <v>5</v>
      </c>
      <c r="G21" s="22" t="s">
        <v>36</v>
      </c>
      <c r="H21" s="22">
        <v>3</v>
      </c>
      <c r="I21" s="22">
        <v>7</v>
      </c>
      <c r="J21" s="22">
        <v>14</v>
      </c>
      <c r="K21" s="22" t="s">
        <v>36</v>
      </c>
      <c r="L21" s="22" t="s">
        <v>36</v>
      </c>
      <c r="M21" s="22">
        <v>15</v>
      </c>
      <c r="N21" s="22" t="s">
        <v>36</v>
      </c>
      <c r="P21" s="27"/>
    </row>
    <row r="22" spans="1:16" ht="12.75" customHeight="1">
      <c r="A22" s="35"/>
      <c r="B22" s="29" t="s">
        <v>15</v>
      </c>
      <c r="C22" s="21"/>
      <c r="D22" s="26">
        <f>SUM(E22:N22)</f>
        <v>6763</v>
      </c>
      <c r="E22" s="22">
        <v>4175</v>
      </c>
      <c r="F22" s="22">
        <v>2150</v>
      </c>
      <c r="G22" s="22" t="s">
        <v>36</v>
      </c>
      <c r="H22" s="22">
        <v>77</v>
      </c>
      <c r="I22" s="22">
        <v>180</v>
      </c>
      <c r="J22" s="22">
        <v>115</v>
      </c>
      <c r="K22" s="22" t="s">
        <v>36</v>
      </c>
      <c r="L22" s="22" t="s">
        <v>36</v>
      </c>
      <c r="M22" s="22">
        <v>30</v>
      </c>
      <c r="N22" s="22">
        <v>36</v>
      </c>
      <c r="P22" s="27"/>
    </row>
    <row r="23" spans="1:16" ht="12.75" customHeight="1">
      <c r="A23" s="23"/>
      <c r="B23" s="23"/>
      <c r="C23" s="2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P23" s="27"/>
    </row>
    <row r="24" spans="1:16" ht="12.75" customHeight="1">
      <c r="A24" s="35" t="s">
        <v>18</v>
      </c>
      <c r="B24" s="29" t="s">
        <v>13</v>
      </c>
      <c r="C24" s="21"/>
      <c r="D24" s="26">
        <f>SUM(E24:N24)</f>
        <v>2</v>
      </c>
      <c r="E24" s="22">
        <v>1</v>
      </c>
      <c r="F24" s="22">
        <v>1</v>
      </c>
      <c r="G24" s="22" t="s">
        <v>36</v>
      </c>
      <c r="H24" s="22" t="s">
        <v>36</v>
      </c>
      <c r="I24" s="22" t="s">
        <v>36</v>
      </c>
      <c r="J24" s="22" t="s">
        <v>36</v>
      </c>
      <c r="K24" s="22" t="s">
        <v>36</v>
      </c>
      <c r="L24" s="22" t="s">
        <v>36</v>
      </c>
      <c r="M24" s="22" t="s">
        <v>36</v>
      </c>
      <c r="N24" s="22" t="s">
        <v>36</v>
      </c>
      <c r="P24" s="27"/>
    </row>
    <row r="25" spans="1:16" ht="12.75" customHeight="1">
      <c r="A25" s="35"/>
      <c r="B25" s="29" t="s">
        <v>14</v>
      </c>
      <c r="C25" s="21"/>
      <c r="D25" s="26" t="s">
        <v>36</v>
      </c>
      <c r="E25" s="22" t="s">
        <v>36</v>
      </c>
      <c r="F25" s="22" t="s">
        <v>36</v>
      </c>
      <c r="G25" s="22" t="s">
        <v>36</v>
      </c>
      <c r="H25" s="22" t="s">
        <v>36</v>
      </c>
      <c r="I25" s="22" t="s">
        <v>36</v>
      </c>
      <c r="J25" s="22" t="s">
        <v>36</v>
      </c>
      <c r="K25" s="22" t="s">
        <v>36</v>
      </c>
      <c r="L25" s="22" t="s">
        <v>36</v>
      </c>
      <c r="M25" s="22" t="s">
        <v>36</v>
      </c>
      <c r="N25" s="22" t="s">
        <v>36</v>
      </c>
      <c r="P25" s="27"/>
    </row>
    <row r="26" spans="1:16" ht="12.75" customHeight="1">
      <c r="A26" s="35"/>
      <c r="B26" s="29" t="s">
        <v>15</v>
      </c>
      <c r="C26" s="21"/>
      <c r="D26" s="26">
        <f>SUM(E26:N26)</f>
        <v>2</v>
      </c>
      <c r="E26" s="22">
        <v>1</v>
      </c>
      <c r="F26" s="22">
        <v>1</v>
      </c>
      <c r="G26" s="22" t="s">
        <v>36</v>
      </c>
      <c r="H26" s="22" t="s">
        <v>36</v>
      </c>
      <c r="I26" s="22" t="s">
        <v>36</v>
      </c>
      <c r="J26" s="22" t="s">
        <v>36</v>
      </c>
      <c r="K26" s="22" t="s">
        <v>36</v>
      </c>
      <c r="L26" s="22" t="s">
        <v>36</v>
      </c>
      <c r="M26" s="22" t="s">
        <v>36</v>
      </c>
      <c r="N26" s="22" t="s">
        <v>36</v>
      </c>
      <c r="P26" s="27"/>
    </row>
    <row r="27" spans="1:16" ht="12.75" customHeight="1">
      <c r="A27" s="23"/>
      <c r="B27" s="23"/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27"/>
    </row>
    <row r="28" spans="1:16" ht="12.75" customHeight="1">
      <c r="A28" s="39" t="s">
        <v>19</v>
      </c>
      <c r="B28" s="29" t="s">
        <v>13</v>
      </c>
      <c r="C28" s="21"/>
      <c r="D28" s="26">
        <f>SUM(E28:N28)</f>
        <v>4933</v>
      </c>
      <c r="E28" s="22">
        <v>3374</v>
      </c>
      <c r="F28" s="22">
        <v>1176</v>
      </c>
      <c r="G28" s="22">
        <v>2</v>
      </c>
      <c r="H28" s="22">
        <v>92</v>
      </c>
      <c r="I28" s="22">
        <v>172</v>
      </c>
      <c r="J28" s="22">
        <v>29</v>
      </c>
      <c r="K28" s="22" t="s">
        <v>36</v>
      </c>
      <c r="L28" s="22" t="s">
        <v>36</v>
      </c>
      <c r="M28" s="22">
        <v>18</v>
      </c>
      <c r="N28" s="22">
        <v>70</v>
      </c>
      <c r="P28" s="27"/>
    </row>
    <row r="29" spans="1:16" ht="12.75" customHeight="1">
      <c r="A29" s="36"/>
      <c r="B29" s="29" t="s">
        <v>14</v>
      </c>
      <c r="C29" s="21"/>
      <c r="D29" s="26">
        <f>SUM(E29:N29)</f>
        <v>21</v>
      </c>
      <c r="E29" s="22">
        <v>11</v>
      </c>
      <c r="F29" s="22">
        <v>8</v>
      </c>
      <c r="G29" s="22" t="s">
        <v>36</v>
      </c>
      <c r="H29" s="22" t="s">
        <v>36</v>
      </c>
      <c r="I29" s="22" t="s">
        <v>36</v>
      </c>
      <c r="J29" s="22">
        <v>2</v>
      </c>
      <c r="K29" s="22" t="s">
        <v>36</v>
      </c>
      <c r="L29" s="22" t="s">
        <v>36</v>
      </c>
      <c r="M29" s="22" t="s">
        <v>36</v>
      </c>
      <c r="N29" s="22" t="s">
        <v>36</v>
      </c>
      <c r="P29" s="27"/>
    </row>
    <row r="30" spans="1:16" ht="12.75" customHeight="1">
      <c r="A30" s="36"/>
      <c r="B30" s="29" t="s">
        <v>15</v>
      </c>
      <c r="C30" s="21"/>
      <c r="D30" s="26">
        <f>SUM(E30:N30)</f>
        <v>5378</v>
      </c>
      <c r="E30" s="22">
        <v>3629</v>
      </c>
      <c r="F30" s="22">
        <v>1239</v>
      </c>
      <c r="G30" s="22">
        <v>2</v>
      </c>
      <c r="H30" s="22">
        <v>127</v>
      </c>
      <c r="I30" s="22">
        <v>252</v>
      </c>
      <c r="J30" s="22">
        <v>33</v>
      </c>
      <c r="K30" s="22" t="s">
        <v>36</v>
      </c>
      <c r="L30" s="22" t="s">
        <v>36</v>
      </c>
      <c r="M30" s="22">
        <v>18</v>
      </c>
      <c r="N30" s="22">
        <v>78</v>
      </c>
      <c r="P30" s="27"/>
    </row>
    <row r="31" spans="1:16" ht="12.75" customHeight="1">
      <c r="A31" s="23"/>
      <c r="B31" s="23"/>
      <c r="C31" s="2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P31" s="27"/>
    </row>
    <row r="32" spans="1:16" ht="12.75" customHeight="1">
      <c r="A32" s="39" t="s">
        <v>20</v>
      </c>
      <c r="B32" s="29" t="s">
        <v>13</v>
      </c>
      <c r="C32" s="21"/>
      <c r="D32" s="26">
        <f>SUM(E32:N32)</f>
        <v>10826</v>
      </c>
      <c r="E32" s="22">
        <v>7393</v>
      </c>
      <c r="F32" s="22">
        <v>2533</v>
      </c>
      <c r="G32" s="22">
        <v>12</v>
      </c>
      <c r="H32" s="22">
        <v>165</v>
      </c>
      <c r="I32" s="22">
        <v>559</v>
      </c>
      <c r="J32" s="22">
        <v>40</v>
      </c>
      <c r="K32" s="22">
        <v>1</v>
      </c>
      <c r="L32" s="22" t="s">
        <v>36</v>
      </c>
      <c r="M32" s="22">
        <v>14</v>
      </c>
      <c r="N32" s="22">
        <v>109</v>
      </c>
      <c r="P32" s="27"/>
    </row>
    <row r="33" spans="1:16" ht="12.75" customHeight="1">
      <c r="A33" s="36"/>
      <c r="B33" s="29" t="s">
        <v>14</v>
      </c>
      <c r="C33" s="21"/>
      <c r="D33" s="26">
        <f>SUM(E33:N33)</f>
        <v>8</v>
      </c>
      <c r="E33" s="22">
        <v>3</v>
      </c>
      <c r="F33" s="22">
        <v>5</v>
      </c>
      <c r="G33" s="22" t="s">
        <v>36</v>
      </c>
      <c r="H33" s="22" t="s">
        <v>36</v>
      </c>
      <c r="I33" s="22" t="s">
        <v>36</v>
      </c>
      <c r="J33" s="22" t="s">
        <v>36</v>
      </c>
      <c r="K33" s="22" t="s">
        <v>36</v>
      </c>
      <c r="L33" s="22" t="s">
        <v>36</v>
      </c>
      <c r="M33" s="22" t="s">
        <v>36</v>
      </c>
      <c r="N33" s="22" t="s">
        <v>36</v>
      </c>
      <c r="P33" s="27"/>
    </row>
    <row r="34" spans="1:16" ht="12.75" customHeight="1">
      <c r="A34" s="36"/>
      <c r="B34" s="29" t="s">
        <v>15</v>
      </c>
      <c r="C34" s="21"/>
      <c r="D34" s="26">
        <f>SUM(E34:N34)</f>
        <v>11228</v>
      </c>
      <c r="E34" s="22">
        <v>7525</v>
      </c>
      <c r="F34" s="22">
        <v>2557</v>
      </c>
      <c r="G34" s="22">
        <v>12</v>
      </c>
      <c r="H34" s="22">
        <v>205</v>
      </c>
      <c r="I34" s="22">
        <v>750</v>
      </c>
      <c r="J34" s="22">
        <v>50</v>
      </c>
      <c r="K34" s="22">
        <v>1</v>
      </c>
      <c r="L34" s="22" t="s">
        <v>36</v>
      </c>
      <c r="M34" s="22">
        <v>15</v>
      </c>
      <c r="N34" s="22">
        <v>113</v>
      </c>
      <c r="P34" s="27"/>
    </row>
    <row r="35" spans="1:16" ht="12.75" customHeight="1">
      <c r="A35" s="23"/>
      <c r="B35" s="23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P35" s="27"/>
    </row>
    <row r="36" spans="1:16" ht="12.75" customHeight="1">
      <c r="A36" s="35" t="s">
        <v>21</v>
      </c>
      <c r="B36" s="29" t="s">
        <v>13</v>
      </c>
      <c r="C36" s="21"/>
      <c r="D36" s="26">
        <f>SUM(E36:N36)</f>
        <v>16581</v>
      </c>
      <c r="E36" s="22">
        <v>9939</v>
      </c>
      <c r="F36" s="22">
        <v>4111</v>
      </c>
      <c r="G36" s="22">
        <v>16</v>
      </c>
      <c r="H36" s="22">
        <v>593</v>
      </c>
      <c r="I36" s="22">
        <v>1606</v>
      </c>
      <c r="J36" s="22">
        <v>57</v>
      </c>
      <c r="K36" s="22" t="s">
        <v>36</v>
      </c>
      <c r="L36" s="22">
        <v>1</v>
      </c>
      <c r="M36" s="22">
        <v>3</v>
      </c>
      <c r="N36" s="22">
        <v>255</v>
      </c>
      <c r="P36" s="27"/>
    </row>
    <row r="37" spans="1:16" ht="12.75" customHeight="1">
      <c r="A37" s="35"/>
      <c r="B37" s="29" t="s">
        <v>14</v>
      </c>
      <c r="C37" s="21"/>
      <c r="D37" s="26">
        <f>SUM(E37:N37)</f>
        <v>34</v>
      </c>
      <c r="E37" s="22">
        <v>13</v>
      </c>
      <c r="F37" s="22">
        <v>17</v>
      </c>
      <c r="G37" s="22">
        <v>1</v>
      </c>
      <c r="H37" s="22">
        <v>2</v>
      </c>
      <c r="I37" s="22">
        <v>1</v>
      </c>
      <c r="J37" s="22" t="s">
        <v>36</v>
      </c>
      <c r="K37" s="22" t="s">
        <v>36</v>
      </c>
      <c r="L37" s="22" t="s">
        <v>36</v>
      </c>
      <c r="M37" s="22" t="s">
        <v>36</v>
      </c>
      <c r="N37" s="22" t="s">
        <v>36</v>
      </c>
      <c r="P37" s="27"/>
    </row>
    <row r="38" spans="1:16" ht="12.75" customHeight="1">
      <c r="A38" s="35"/>
      <c r="B38" s="29" t="s">
        <v>15</v>
      </c>
      <c r="C38" s="21"/>
      <c r="D38" s="26">
        <f>SUM(E38:N38)</f>
        <v>17271</v>
      </c>
      <c r="E38" s="22">
        <v>10296</v>
      </c>
      <c r="F38" s="22">
        <v>4265</v>
      </c>
      <c r="G38" s="22">
        <v>15</v>
      </c>
      <c r="H38" s="22">
        <v>655</v>
      </c>
      <c r="I38" s="22">
        <v>1714</v>
      </c>
      <c r="J38" s="22">
        <v>60</v>
      </c>
      <c r="K38" s="22" t="s">
        <v>36</v>
      </c>
      <c r="L38" s="22">
        <v>1</v>
      </c>
      <c r="M38" s="22">
        <v>3</v>
      </c>
      <c r="N38" s="22">
        <v>262</v>
      </c>
      <c r="P38" s="27"/>
    </row>
    <row r="39" spans="1:16" ht="12.75" customHeight="1">
      <c r="A39" s="23"/>
      <c r="B39" s="23"/>
      <c r="C39" s="2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27"/>
    </row>
    <row r="40" spans="1:16" ht="12.75" customHeight="1">
      <c r="A40" s="39" t="s">
        <v>22</v>
      </c>
      <c r="B40" s="29" t="s">
        <v>13</v>
      </c>
      <c r="C40" s="21"/>
      <c r="D40" s="26">
        <f>SUM(E40:N40)</f>
        <v>5</v>
      </c>
      <c r="E40" s="22">
        <v>2</v>
      </c>
      <c r="F40" s="22">
        <v>1</v>
      </c>
      <c r="G40" s="22" t="s">
        <v>36</v>
      </c>
      <c r="H40" s="22" t="s">
        <v>36</v>
      </c>
      <c r="I40" s="22">
        <v>2</v>
      </c>
      <c r="J40" s="22" t="s">
        <v>36</v>
      </c>
      <c r="K40" s="22" t="s">
        <v>36</v>
      </c>
      <c r="L40" s="22" t="s">
        <v>36</v>
      </c>
      <c r="M40" s="22" t="s">
        <v>36</v>
      </c>
      <c r="N40" s="22" t="s">
        <v>36</v>
      </c>
      <c r="P40" s="27"/>
    </row>
    <row r="41" spans="1:16" ht="12.75" customHeight="1">
      <c r="A41" s="36"/>
      <c r="B41" s="29" t="s">
        <v>14</v>
      </c>
      <c r="C41" s="21"/>
      <c r="D41" s="26">
        <f>SUM(E41:N41)</f>
        <v>2</v>
      </c>
      <c r="E41" s="22">
        <v>1</v>
      </c>
      <c r="F41" s="22">
        <v>1</v>
      </c>
      <c r="G41" s="22" t="s">
        <v>36</v>
      </c>
      <c r="H41" s="22" t="s">
        <v>36</v>
      </c>
      <c r="I41" s="22" t="s">
        <v>36</v>
      </c>
      <c r="J41" s="22" t="s">
        <v>36</v>
      </c>
      <c r="K41" s="22" t="s">
        <v>36</v>
      </c>
      <c r="L41" s="22" t="s">
        <v>36</v>
      </c>
      <c r="M41" s="22" t="s">
        <v>36</v>
      </c>
      <c r="N41" s="22" t="s">
        <v>36</v>
      </c>
      <c r="P41" s="27"/>
    </row>
    <row r="42" spans="1:16" ht="12.75" customHeight="1">
      <c r="A42" s="36"/>
      <c r="B42" s="29" t="s">
        <v>15</v>
      </c>
      <c r="C42" s="21"/>
      <c r="D42" s="26">
        <f>SUM(E42:N42)</f>
        <v>4</v>
      </c>
      <c r="E42" s="22">
        <v>2</v>
      </c>
      <c r="F42" s="22" t="s">
        <v>36</v>
      </c>
      <c r="G42" s="22" t="s">
        <v>36</v>
      </c>
      <c r="H42" s="22" t="s">
        <v>36</v>
      </c>
      <c r="I42" s="22">
        <v>2</v>
      </c>
      <c r="J42" s="22" t="s">
        <v>36</v>
      </c>
      <c r="K42" s="22" t="s">
        <v>36</v>
      </c>
      <c r="L42" s="22" t="s">
        <v>36</v>
      </c>
      <c r="M42" s="22" t="s">
        <v>36</v>
      </c>
      <c r="N42" s="22" t="s">
        <v>36</v>
      </c>
      <c r="P42" s="27"/>
    </row>
    <row r="43" spans="1:16" ht="12.75" customHeight="1">
      <c r="A43" s="23"/>
      <c r="B43" s="23"/>
      <c r="C43" s="2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27"/>
    </row>
    <row r="44" spans="1:16" ht="12.75" customHeight="1">
      <c r="A44" s="38" t="s">
        <v>28</v>
      </c>
      <c r="B44" s="29" t="s">
        <v>13</v>
      </c>
      <c r="C44" s="21"/>
      <c r="D44" s="26">
        <f>SUM(E44:N44)</f>
        <v>10</v>
      </c>
      <c r="E44" s="22">
        <v>3</v>
      </c>
      <c r="F44" s="22" t="s">
        <v>36</v>
      </c>
      <c r="G44" s="22" t="s">
        <v>38</v>
      </c>
      <c r="H44" s="22">
        <v>1</v>
      </c>
      <c r="I44" s="22">
        <v>3</v>
      </c>
      <c r="J44" s="22" t="s">
        <v>36</v>
      </c>
      <c r="K44" s="22" t="s">
        <v>36</v>
      </c>
      <c r="L44" s="22" t="s">
        <v>36</v>
      </c>
      <c r="M44" s="22">
        <v>3</v>
      </c>
      <c r="N44" s="22" t="s">
        <v>36</v>
      </c>
      <c r="P44" s="27"/>
    </row>
    <row r="45" spans="1:16" ht="12.75" customHeight="1">
      <c r="A45" s="38"/>
      <c r="B45" s="29" t="s">
        <v>14</v>
      </c>
      <c r="C45" s="21"/>
      <c r="D45" s="26">
        <f>SUM(E45:N45)</f>
        <v>7</v>
      </c>
      <c r="E45" s="22">
        <v>1</v>
      </c>
      <c r="F45" s="22" t="s">
        <v>36</v>
      </c>
      <c r="G45" s="22" t="s">
        <v>36</v>
      </c>
      <c r="H45" s="22" t="s">
        <v>36</v>
      </c>
      <c r="I45" s="22">
        <v>3</v>
      </c>
      <c r="J45" s="22" t="s">
        <v>36</v>
      </c>
      <c r="K45" s="22" t="s">
        <v>36</v>
      </c>
      <c r="L45" s="22" t="s">
        <v>36</v>
      </c>
      <c r="M45" s="22">
        <v>3</v>
      </c>
      <c r="N45" s="22" t="s">
        <v>36</v>
      </c>
      <c r="P45" s="27"/>
    </row>
    <row r="46" spans="1:16" ht="12.75" customHeight="1">
      <c r="A46" s="38"/>
      <c r="B46" s="29" t="s">
        <v>15</v>
      </c>
      <c r="C46" s="21"/>
      <c r="D46" s="26">
        <f>SUM(E46:N46)</f>
        <v>4</v>
      </c>
      <c r="E46" s="22">
        <v>2</v>
      </c>
      <c r="F46" s="22" t="s">
        <v>36</v>
      </c>
      <c r="G46" s="22" t="s">
        <v>36</v>
      </c>
      <c r="H46" s="22">
        <v>1</v>
      </c>
      <c r="I46" s="22">
        <v>1</v>
      </c>
      <c r="J46" s="22" t="s">
        <v>36</v>
      </c>
      <c r="K46" s="22" t="s">
        <v>36</v>
      </c>
      <c r="L46" s="22" t="s">
        <v>36</v>
      </c>
      <c r="M46" s="22" t="s">
        <v>36</v>
      </c>
      <c r="N46" s="22" t="s">
        <v>36</v>
      </c>
      <c r="P46" s="27"/>
    </row>
    <row r="47" spans="1:16" ht="12.75" customHeight="1">
      <c r="A47" s="23"/>
      <c r="B47" s="23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27"/>
    </row>
    <row r="48" spans="1:16" ht="12.75" customHeight="1">
      <c r="A48" s="35" t="s">
        <v>23</v>
      </c>
      <c r="B48" s="29" t="s">
        <v>13</v>
      </c>
      <c r="C48" s="21"/>
      <c r="D48" s="26">
        <f>SUM(E48:N48)</f>
        <v>5288</v>
      </c>
      <c r="E48" s="22">
        <v>2940</v>
      </c>
      <c r="F48" s="22">
        <v>1142</v>
      </c>
      <c r="G48" s="22">
        <v>5</v>
      </c>
      <c r="H48" s="22">
        <v>239</v>
      </c>
      <c r="I48" s="22">
        <v>785</v>
      </c>
      <c r="J48" s="22">
        <v>42</v>
      </c>
      <c r="K48" s="22">
        <v>1</v>
      </c>
      <c r="L48" s="22" t="s">
        <v>36</v>
      </c>
      <c r="M48" s="22" t="s">
        <v>36</v>
      </c>
      <c r="N48" s="22">
        <v>134</v>
      </c>
      <c r="P48" s="27"/>
    </row>
    <row r="49" spans="1:16" ht="12.75" customHeight="1">
      <c r="A49" s="35"/>
      <c r="B49" s="29" t="s">
        <v>14</v>
      </c>
      <c r="C49" s="21"/>
      <c r="D49" s="26">
        <f>SUM(E49:N49)</f>
        <v>73</v>
      </c>
      <c r="E49" s="22">
        <v>32</v>
      </c>
      <c r="F49" s="22">
        <v>32</v>
      </c>
      <c r="G49" s="22" t="s">
        <v>36</v>
      </c>
      <c r="H49" s="22">
        <v>2</v>
      </c>
      <c r="I49" s="22">
        <v>5</v>
      </c>
      <c r="J49" s="22" t="s">
        <v>36</v>
      </c>
      <c r="K49" s="22" t="s">
        <v>36</v>
      </c>
      <c r="L49" s="22" t="s">
        <v>36</v>
      </c>
      <c r="M49" s="22" t="s">
        <v>36</v>
      </c>
      <c r="N49" s="22">
        <v>2</v>
      </c>
      <c r="P49" s="27"/>
    </row>
    <row r="50" spans="1:16" ht="12.75" customHeight="1">
      <c r="A50" s="35"/>
      <c r="B50" s="29" t="s">
        <v>15</v>
      </c>
      <c r="C50" s="21"/>
      <c r="D50" s="26">
        <f>SUM(E50:N50)</f>
        <v>5405</v>
      </c>
      <c r="E50" s="22">
        <v>2975</v>
      </c>
      <c r="F50" s="22">
        <v>1134</v>
      </c>
      <c r="G50" s="22">
        <v>6</v>
      </c>
      <c r="H50" s="22">
        <v>273</v>
      </c>
      <c r="I50" s="22">
        <v>839</v>
      </c>
      <c r="J50" s="22">
        <v>43</v>
      </c>
      <c r="K50" s="22">
        <v>1</v>
      </c>
      <c r="L50" s="22" t="s">
        <v>36</v>
      </c>
      <c r="M50" s="22" t="s">
        <v>36</v>
      </c>
      <c r="N50" s="22">
        <v>134</v>
      </c>
      <c r="P50" s="27"/>
    </row>
    <row r="51" spans="1:16" ht="12.75" customHeight="1">
      <c r="A51" s="23"/>
      <c r="B51" s="23"/>
      <c r="C51" s="2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P51" s="27"/>
    </row>
    <row r="52" spans="1:16" ht="12.75" customHeight="1">
      <c r="A52" s="35" t="s">
        <v>24</v>
      </c>
      <c r="B52" s="29" t="s">
        <v>13</v>
      </c>
      <c r="C52" s="21"/>
      <c r="D52" s="26">
        <f>SUM(E52:N52)</f>
        <v>1875</v>
      </c>
      <c r="E52" s="22">
        <v>750</v>
      </c>
      <c r="F52" s="22">
        <v>157</v>
      </c>
      <c r="G52" s="22" t="s">
        <v>36</v>
      </c>
      <c r="H52" s="22">
        <v>321</v>
      </c>
      <c r="I52" s="22">
        <v>521</v>
      </c>
      <c r="J52" s="22">
        <v>125</v>
      </c>
      <c r="K52" s="22" t="s">
        <v>36</v>
      </c>
      <c r="L52" s="22" t="s">
        <v>36</v>
      </c>
      <c r="M52" s="22" t="s">
        <v>36</v>
      </c>
      <c r="N52" s="22">
        <v>1</v>
      </c>
      <c r="P52" s="27"/>
    </row>
    <row r="53" spans="1:16" ht="12.75" customHeight="1">
      <c r="A53" s="35"/>
      <c r="B53" s="29" t="s">
        <v>14</v>
      </c>
      <c r="C53" s="21"/>
      <c r="D53" s="26">
        <f>SUM(E53:N53)</f>
        <v>62</v>
      </c>
      <c r="E53" s="22">
        <v>15</v>
      </c>
      <c r="F53" s="22">
        <v>14</v>
      </c>
      <c r="G53" s="22" t="s">
        <v>36</v>
      </c>
      <c r="H53" s="22">
        <v>21</v>
      </c>
      <c r="I53" s="22">
        <v>12</v>
      </c>
      <c r="J53" s="22" t="s">
        <v>36</v>
      </c>
      <c r="K53" s="22" t="s">
        <v>36</v>
      </c>
      <c r="L53" s="22" t="s">
        <v>36</v>
      </c>
      <c r="M53" s="22" t="s">
        <v>36</v>
      </c>
      <c r="N53" s="22" t="s">
        <v>36</v>
      </c>
      <c r="P53" s="27"/>
    </row>
    <row r="54" spans="1:16" ht="12.75" customHeight="1">
      <c r="A54" s="35"/>
      <c r="B54" s="29" t="s">
        <v>15</v>
      </c>
      <c r="C54" s="21"/>
      <c r="D54" s="26">
        <f>SUM(E54:N54)</f>
        <v>2108</v>
      </c>
      <c r="E54" s="22">
        <v>963</v>
      </c>
      <c r="F54" s="22">
        <v>179</v>
      </c>
      <c r="G54" s="22" t="s">
        <v>36</v>
      </c>
      <c r="H54" s="22">
        <v>316</v>
      </c>
      <c r="I54" s="22">
        <v>524</v>
      </c>
      <c r="J54" s="22">
        <v>125</v>
      </c>
      <c r="K54" s="22" t="s">
        <v>36</v>
      </c>
      <c r="L54" s="22" t="s">
        <v>36</v>
      </c>
      <c r="M54" s="22" t="s">
        <v>36</v>
      </c>
      <c r="N54" s="22">
        <v>1</v>
      </c>
      <c r="P54" s="27"/>
    </row>
    <row r="55" spans="1:16" ht="12.75" customHeight="1">
      <c r="A55" s="23"/>
      <c r="B55" s="23"/>
      <c r="C55" s="2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P55" s="27"/>
    </row>
    <row r="56" spans="1:16" ht="12.75" customHeight="1">
      <c r="A56" s="35" t="s">
        <v>25</v>
      </c>
      <c r="B56" s="29" t="s">
        <v>13</v>
      </c>
      <c r="C56" s="21"/>
      <c r="D56" s="26">
        <f>SUM(E56:N56)</f>
        <v>13</v>
      </c>
      <c r="E56" s="22">
        <v>9</v>
      </c>
      <c r="F56" s="22">
        <v>1</v>
      </c>
      <c r="G56" s="22" t="s">
        <v>36</v>
      </c>
      <c r="H56" s="22" t="s">
        <v>38</v>
      </c>
      <c r="I56" s="22">
        <v>3</v>
      </c>
      <c r="J56" s="22" t="s">
        <v>36</v>
      </c>
      <c r="K56" s="22" t="s">
        <v>36</v>
      </c>
      <c r="L56" s="22" t="s">
        <v>36</v>
      </c>
      <c r="M56" s="22" t="s">
        <v>36</v>
      </c>
      <c r="N56" s="22" t="s">
        <v>36</v>
      </c>
      <c r="P56" s="27"/>
    </row>
    <row r="57" spans="1:16" ht="12.75" customHeight="1">
      <c r="A57" s="36"/>
      <c r="B57" s="29" t="s">
        <v>14</v>
      </c>
      <c r="C57" s="21"/>
      <c r="D57" s="26" t="s">
        <v>42</v>
      </c>
      <c r="E57" s="22" t="s">
        <v>36</v>
      </c>
      <c r="F57" s="22" t="s">
        <v>36</v>
      </c>
      <c r="G57" s="22" t="s">
        <v>36</v>
      </c>
      <c r="H57" s="22" t="s">
        <v>38</v>
      </c>
      <c r="I57" s="22" t="s">
        <v>38</v>
      </c>
      <c r="J57" s="22" t="s">
        <v>36</v>
      </c>
      <c r="K57" s="22" t="s">
        <v>36</v>
      </c>
      <c r="L57" s="22" t="s">
        <v>36</v>
      </c>
      <c r="M57" s="22" t="s">
        <v>36</v>
      </c>
      <c r="N57" s="22" t="s">
        <v>36</v>
      </c>
      <c r="P57" s="27"/>
    </row>
    <row r="58" spans="1:16" ht="12.75" customHeight="1">
      <c r="A58" s="37"/>
      <c r="B58" s="29" t="s">
        <v>15</v>
      </c>
      <c r="C58" s="21"/>
      <c r="D58" s="26">
        <f>SUM(E58:N58)</f>
        <v>14</v>
      </c>
      <c r="E58" s="22">
        <v>10</v>
      </c>
      <c r="F58" s="32">
        <v>1</v>
      </c>
      <c r="G58" s="32" t="s">
        <v>39</v>
      </c>
      <c r="H58" s="22" t="s">
        <v>40</v>
      </c>
      <c r="I58" s="22">
        <v>3</v>
      </c>
      <c r="J58" s="32" t="s">
        <v>36</v>
      </c>
      <c r="K58" s="32" t="s">
        <v>36</v>
      </c>
      <c r="L58" s="32" t="s">
        <v>36</v>
      </c>
      <c r="M58" s="32" t="s">
        <v>36</v>
      </c>
      <c r="N58" s="32" t="s">
        <v>36</v>
      </c>
      <c r="P58" s="27"/>
    </row>
    <row r="59" spans="1:16" s="12" customFormat="1" ht="3" customHeight="1">
      <c r="A59" s="19"/>
      <c r="B59" s="20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P59" s="13"/>
    </row>
    <row r="60" ht="15" customHeight="1">
      <c r="A60" s="10" t="s">
        <v>41</v>
      </c>
    </row>
  </sheetData>
  <mergeCells count="17">
    <mergeCell ref="D6:D7"/>
    <mergeCell ref="A40:A42"/>
    <mergeCell ref="A48:A50"/>
    <mergeCell ref="A8:A10"/>
    <mergeCell ref="A12:A14"/>
    <mergeCell ref="A16:A18"/>
    <mergeCell ref="A20:A22"/>
    <mergeCell ref="E6:H6"/>
    <mergeCell ref="I6:N6"/>
    <mergeCell ref="A52:A54"/>
    <mergeCell ref="A56:A58"/>
    <mergeCell ref="A44:A46"/>
    <mergeCell ref="A24:A26"/>
    <mergeCell ref="A28:A30"/>
    <mergeCell ref="A32:A34"/>
    <mergeCell ref="A36:A38"/>
    <mergeCell ref="A6:B7"/>
  </mergeCells>
  <printOptions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2002-11-25T04:37:59Z</cp:lastPrinted>
  <dcterms:created xsi:type="dcterms:W3CDTF">1998-01-30T09:54:18Z</dcterms:created>
  <dcterms:modified xsi:type="dcterms:W3CDTF">2003-03-13T05:50:16Z</dcterms:modified>
  <cp:category/>
  <cp:version/>
  <cp:contentType/>
  <cp:contentStatus/>
</cp:coreProperties>
</file>