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N-25-07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<sst xmlns="http://schemas.openxmlformats.org/spreadsheetml/2006/main" count="393" uniqueCount="87">
  <si>
    <t xml:space="preserve">          第 ７ 表</t>
  </si>
  <si>
    <t xml:space="preserve">        １）件数は人身事故の発生件数である。</t>
  </si>
  <si>
    <t xml:space="preserve">        ア）原付一種のことである。</t>
  </si>
  <si>
    <t>乗               用               車</t>
  </si>
  <si>
    <t>貨          物          車</t>
  </si>
  <si>
    <t>特     殊     車</t>
  </si>
  <si>
    <t>二          輪          車</t>
  </si>
  <si>
    <t>軽     車     両</t>
  </si>
  <si>
    <t>市町村</t>
  </si>
  <si>
    <t>総数</t>
  </si>
  <si>
    <t>政令大型</t>
  </si>
  <si>
    <t>普通</t>
  </si>
  <si>
    <t>軽</t>
  </si>
  <si>
    <t>ミニカー</t>
  </si>
  <si>
    <t>大型</t>
  </si>
  <si>
    <t>小型</t>
  </si>
  <si>
    <t>自   動   二   輪</t>
  </si>
  <si>
    <t>ア）原付</t>
  </si>
  <si>
    <t>路面電車</t>
  </si>
  <si>
    <t>列車</t>
  </si>
  <si>
    <t>自転車</t>
  </si>
  <si>
    <t>その他</t>
  </si>
  <si>
    <t>歩行者</t>
  </si>
  <si>
    <t>不明</t>
  </si>
  <si>
    <t>及び大型</t>
  </si>
  <si>
    <t>小型二輪</t>
  </si>
  <si>
    <t>軽二輪</t>
  </si>
  <si>
    <t>原付二種</t>
  </si>
  <si>
    <t>件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</si>
  <si>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</si>
  <si>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</si>
  <si>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</si>
  <si>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</si>
  <si>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</si>
  <si>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</si>
  <si>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</si>
  <si>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</si>
  <si>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</si>
  <si>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</si>
  <si>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</si>
  <si>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</si>
  <si>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</si>
  <si>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</si>
  <si>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</si>
  <si>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</si>
  <si>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</si>
  <si>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</si>
  <si>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</si>
  <si>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</si>
  <si>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</si>
  <si>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</si>
  <si>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</si>
  <si>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</si>
  <si>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</si>
  <si>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</si>
  <si>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</si>
  <si>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</si>
  <si>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</si>
  <si>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</si>
  <si>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</si>
  <si>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</si>
  <si>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</si>
  <si>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</si>
  <si>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</si>
  <si>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</si>
  <si>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</si>
  <si>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</si>
  <si>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</si>
  <si>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</si>
  <si>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</si>
  <si>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</si>
  <si>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</si>
  <si>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</si>
  <si>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/>
  </si>
  <si>
    <t>-</t>
  </si>
  <si>
    <t xml:space="preserve"> 者 別 交 通 事 故 件 数</t>
  </si>
  <si>
    <t xml:space="preserve">        ２）第一当事者とは、交通事故に関与した人のうち違反（過失）が重いものをいい、違反（過失）が同程度の場合は被害が最も軽いものをいう。</t>
  </si>
  <si>
    <t xml:space="preserve">        １０</t>
  </si>
  <si>
    <t xml:space="preserve">  市 町 村 、 第 一 当 事 </t>
  </si>
  <si>
    <t xml:space="preserve">        １１</t>
  </si>
  <si>
    <t>-</t>
  </si>
  <si>
    <t>平成９年</t>
  </si>
  <si>
    <t xml:space="preserve">        １２</t>
  </si>
  <si>
    <t>平成１３年</t>
  </si>
  <si>
    <t>.</t>
  </si>
  <si>
    <t xml:space="preserve">  資  料    大阪府警察本部交通部交通総務課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</si>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</sst>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 quotePrefix="1">
      <alignment horizontal="left" vertical="center"/>
    </xf>
    <xf numFmtId="176" fontId="6" fillId="0" borderId="0" xfId="0" applyNumberFormat="1" applyFont="1" applyAlignment="1" quotePrefix="1">
      <alignment horizontal="right"/>
    </xf>
    <xf numFmtId="176" fontId="6" fillId="0" borderId="0" xfId="0" applyNumberFormat="1" applyFont="1" applyAlignment="1" quotePrefix="1">
      <alignment horizontal="left"/>
    </xf>
    <xf numFmtId="176" fontId="0" fillId="0" borderId="0" xfId="0" applyNumberFormat="1" applyFont="1" applyAlignment="1" quotePrefix="1">
      <alignment horizontal="left" vertical="top"/>
    </xf>
    <xf numFmtId="176" fontId="0" fillId="0" borderId="1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6" fontId="0" fillId="0" borderId="2" xfId="0" applyNumberFormat="1" applyFont="1" applyBorder="1" applyAlignment="1">
      <alignment horizontal="distributed" vertical="center"/>
    </xf>
    <xf numFmtId="176" fontId="0" fillId="0" borderId="4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2" xfId="0" applyNumberFormat="1" applyFont="1" applyBorder="1" applyAlignment="1">
      <alignment horizontal="distributed"/>
    </xf>
    <xf numFmtId="176" fontId="0" fillId="0" borderId="4" xfId="0" applyNumberFormat="1" applyFont="1" applyBorder="1" applyAlignment="1">
      <alignment horizontal="distributed"/>
    </xf>
    <xf numFmtId="176" fontId="0" fillId="0" borderId="3" xfId="0" applyNumberFormat="1" applyFont="1" applyBorder="1" applyAlignment="1">
      <alignment/>
    </xf>
    <xf numFmtId="176" fontId="0" fillId="0" borderId="3" xfId="0" applyNumberFormat="1" applyFont="1" applyBorder="1" applyAlignment="1">
      <alignment horizontal="right"/>
    </xf>
    <xf numFmtId="176" fontId="0" fillId="0" borderId="2" xfId="0" applyNumberFormat="1" applyFont="1" applyBorder="1" applyAlignment="1" quotePrefix="1">
      <alignment horizontal="left"/>
    </xf>
    <xf numFmtId="176" fontId="9" fillId="0" borderId="0" xfId="0" applyNumberFormat="1" applyFont="1" applyAlignment="1">
      <alignment vertical="top"/>
    </xf>
    <xf numFmtId="176" fontId="9" fillId="0" borderId="0" xfId="0" applyNumberFormat="1" applyFont="1" applyAlignment="1" quotePrefix="1">
      <alignment horizontal="left" vertical="top"/>
    </xf>
    <xf numFmtId="176" fontId="9" fillId="0" borderId="1" xfId="0" applyNumberFormat="1" applyFont="1" applyBorder="1" applyAlignment="1" quotePrefix="1">
      <alignment horizontal="left" vertical="top"/>
    </xf>
    <xf numFmtId="176" fontId="0" fillId="0" borderId="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distributed"/>
    </xf>
    <xf numFmtId="176" fontId="0" fillId="0" borderId="0" xfId="0" applyNumberFormat="1" applyFont="1" applyBorder="1" applyAlignment="1" quotePrefix="1">
      <alignment horizontal="left"/>
    </xf>
    <xf numFmtId="176" fontId="0" fillId="0" borderId="0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horizontal="distributed" vertical="center"/>
    </xf>
    <xf numFmtId="176" fontId="0" fillId="0" borderId="4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 quotePrefix="1">
      <alignment horizontal="distributed"/>
    </xf>
    <xf numFmtId="176" fontId="7" fillId="0" borderId="0" xfId="0" applyNumberFormat="1" applyFont="1" applyFill="1" applyBorder="1" applyAlignment="1" quotePrefix="1">
      <alignment horizontal="distributed"/>
    </xf>
    <xf numFmtId="176" fontId="7" fillId="0" borderId="2" xfId="0" applyNumberFormat="1" applyFont="1" applyFill="1" applyBorder="1" applyAlignment="1" quotePrefix="1">
      <alignment horizontal="distributed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distributed"/>
    </xf>
    <xf numFmtId="176" fontId="0" fillId="0" borderId="2" xfId="0" applyNumberFormat="1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5" xfId="0" applyNumberFormat="1" applyFont="1" applyBorder="1" applyAlignment="1">
      <alignment horizontal="centerContinuous" vertical="center"/>
    </xf>
    <xf numFmtId="176" fontId="0" fillId="0" borderId="6" xfId="0" applyNumberFormat="1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6" fontId="0" fillId="0" borderId="9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4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 quotePrefix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2" customWidth="1"/>
    <col min="2" max="2" width="0.4921875" style="2" customWidth="1"/>
    <col min="3" max="3" width="15.8984375" style="2" customWidth="1"/>
    <col min="4" max="4" width="14.69921875" style="2" customWidth="1"/>
    <col min="5" max="6" width="14.59765625" style="2" customWidth="1"/>
    <col min="7" max="7" width="14.19921875" style="2" customWidth="1"/>
    <col min="8" max="8" width="14.69921875" style="2" customWidth="1"/>
    <col min="9" max="9" width="14.59765625" style="2" customWidth="1"/>
    <col min="10" max="10" width="14.09765625" style="2" customWidth="1"/>
    <col min="11" max="12" width="11.19921875" style="2" customWidth="1"/>
    <col min="13" max="15" width="11" style="2" customWidth="1"/>
    <col min="16" max="18" width="10.8984375" style="2" customWidth="1"/>
    <col min="19" max="20" width="11" style="2" customWidth="1"/>
    <col min="21" max="21" width="12.19921875" style="2" customWidth="1"/>
    <col min="22" max="22" width="11.8984375" style="2" customWidth="1"/>
    <col min="23" max="23" width="10.8984375" style="2" customWidth="1"/>
    <col min="24" max="16384" width="9" style="2" customWidth="1"/>
  </cols>
  <sheetData>
    <row r="1" spans="1:11" ht="21.75" customHeight="1">
      <c r="A1" s="3" t="s">
        <v>0</v>
      </c>
      <c r="B1" s="3"/>
      <c r="C1" s="1"/>
      <c r="D1" s="1"/>
      <c r="G1" s="1"/>
      <c r="J1" s="4" t="s">
        <v>78</v>
      </c>
      <c r="K1" s="5" t="s">
        <v>75</v>
      </c>
    </row>
    <row r="2" ht="24" customHeight="1"/>
    <row r="3" spans="1:3" ht="13.5">
      <c r="A3" s="21" t="s">
        <v>1</v>
      </c>
      <c r="B3" s="21"/>
      <c r="C3" s="1"/>
    </row>
    <row r="4" spans="1:11" ht="13.5">
      <c r="A4" s="22" t="s">
        <v>76</v>
      </c>
      <c r="B4" s="22"/>
      <c r="C4" s="1"/>
      <c r="K4" s="6" t="s">
        <v>73</v>
      </c>
    </row>
    <row r="5" spans="1:22" ht="15" customHeight="1" thickBot="1">
      <c r="A5" s="23" t="s">
        <v>2</v>
      </c>
      <c r="B5" s="23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7" customHeight="1">
      <c r="A6" s="29"/>
      <c r="B6" s="9"/>
      <c r="C6" s="9"/>
      <c r="D6" s="10" t="s">
        <v>3</v>
      </c>
      <c r="E6" s="10"/>
      <c r="F6" s="10"/>
      <c r="G6" s="11"/>
      <c r="H6" s="10" t="s">
        <v>4</v>
      </c>
      <c r="I6" s="10"/>
      <c r="J6" s="43"/>
      <c r="K6" s="43" t="s">
        <v>5</v>
      </c>
      <c r="L6" s="11"/>
      <c r="M6" s="10" t="s">
        <v>6</v>
      </c>
      <c r="N6" s="10"/>
      <c r="O6" s="10"/>
      <c r="P6" s="11"/>
      <c r="Q6" s="44" t="s">
        <v>18</v>
      </c>
      <c r="R6" s="44" t="s">
        <v>19</v>
      </c>
      <c r="S6" s="10" t="s">
        <v>7</v>
      </c>
      <c r="T6" s="11"/>
      <c r="U6" s="44" t="s">
        <v>22</v>
      </c>
      <c r="V6" s="47" t="s">
        <v>23</v>
      </c>
    </row>
    <row r="7" spans="1:22" ht="27" customHeight="1">
      <c r="A7" s="31" t="s">
        <v>8</v>
      </c>
      <c r="B7" s="12"/>
      <c r="C7" s="32" t="s">
        <v>9</v>
      </c>
      <c r="D7" s="32" t="s">
        <v>10</v>
      </c>
      <c r="E7" s="50" t="s">
        <v>11</v>
      </c>
      <c r="F7" s="57" t="s">
        <v>12</v>
      </c>
      <c r="G7" s="50" t="s">
        <v>13</v>
      </c>
      <c r="H7" s="32" t="s">
        <v>10</v>
      </c>
      <c r="I7" s="50" t="s">
        <v>11</v>
      </c>
      <c r="J7" s="51" t="s">
        <v>12</v>
      </c>
      <c r="K7" s="53" t="s">
        <v>14</v>
      </c>
      <c r="L7" s="50" t="s">
        <v>15</v>
      </c>
      <c r="M7" s="10" t="s">
        <v>16</v>
      </c>
      <c r="N7" s="10"/>
      <c r="O7" s="11"/>
      <c r="P7" s="55" t="s">
        <v>17</v>
      </c>
      <c r="Q7" s="45"/>
      <c r="R7" s="45"/>
      <c r="S7" s="50" t="s">
        <v>20</v>
      </c>
      <c r="T7" s="50" t="s">
        <v>21</v>
      </c>
      <c r="U7" s="45"/>
      <c r="V7" s="48"/>
    </row>
    <row r="8" spans="1:22" ht="27" customHeight="1">
      <c r="A8" s="30"/>
      <c r="B8" s="13"/>
      <c r="C8" s="13"/>
      <c r="D8" s="33" t="s">
        <v>24</v>
      </c>
      <c r="E8" s="46"/>
      <c r="F8" s="58"/>
      <c r="G8" s="46"/>
      <c r="H8" s="33" t="s">
        <v>24</v>
      </c>
      <c r="I8" s="59"/>
      <c r="J8" s="52"/>
      <c r="K8" s="54"/>
      <c r="L8" s="46"/>
      <c r="M8" s="33" t="s">
        <v>25</v>
      </c>
      <c r="N8" s="33" t="s">
        <v>26</v>
      </c>
      <c r="O8" s="33" t="s">
        <v>27</v>
      </c>
      <c r="P8" s="56"/>
      <c r="Q8" s="46"/>
      <c r="R8" s="46"/>
      <c r="S8" s="46"/>
      <c r="T8" s="46"/>
      <c r="U8" s="46"/>
      <c r="V8" s="49"/>
    </row>
    <row r="9" spans="1:3" ht="18.75" customHeight="1">
      <c r="A9" s="25"/>
      <c r="B9" s="14"/>
      <c r="C9" s="15" t="s">
        <v>28</v>
      </c>
    </row>
    <row r="10" spans="1:22" ht="16.5" customHeight="1">
      <c r="A10" s="34" t="s">
        <v>81</v>
      </c>
      <c r="B10" s="16"/>
      <c r="C10" s="2">
        <v>55209</v>
      </c>
      <c r="D10" s="2">
        <v>299</v>
      </c>
      <c r="E10" s="2">
        <v>29409</v>
      </c>
      <c r="F10" s="2">
        <v>3105</v>
      </c>
      <c r="G10" s="15" t="s">
        <v>74</v>
      </c>
      <c r="H10" s="2">
        <v>861</v>
      </c>
      <c r="I10" s="2">
        <v>7864</v>
      </c>
      <c r="J10" s="2">
        <v>5512</v>
      </c>
      <c r="K10" s="2">
        <v>18</v>
      </c>
      <c r="L10" s="2">
        <v>17</v>
      </c>
      <c r="M10" s="2">
        <v>549</v>
      </c>
      <c r="N10" s="2">
        <v>544</v>
      </c>
      <c r="O10" s="2">
        <v>372</v>
      </c>
      <c r="P10" s="2">
        <v>3969</v>
      </c>
      <c r="Q10" s="41" t="s">
        <v>80</v>
      </c>
      <c r="R10" s="41" t="s">
        <v>80</v>
      </c>
      <c r="S10" s="2">
        <v>1733</v>
      </c>
      <c r="T10" s="15">
        <v>3</v>
      </c>
      <c r="U10" s="2">
        <v>554</v>
      </c>
      <c r="V10" s="2">
        <v>400</v>
      </c>
    </row>
    <row r="11" spans="1:22" ht="16.5" customHeight="1">
      <c r="A11" s="28" t="s">
        <v>77</v>
      </c>
      <c r="B11" s="20"/>
      <c r="C11" s="2">
        <v>56478</v>
      </c>
      <c r="D11" s="2">
        <v>260</v>
      </c>
      <c r="E11" s="2">
        <v>31460</v>
      </c>
      <c r="F11" s="2">
        <v>3461</v>
      </c>
      <c r="G11" s="15" t="s">
        <v>74</v>
      </c>
      <c r="H11" s="2">
        <v>783</v>
      </c>
      <c r="I11" s="2">
        <v>7881</v>
      </c>
      <c r="J11" s="2">
        <v>5384</v>
      </c>
      <c r="K11" s="2">
        <v>16</v>
      </c>
      <c r="L11" s="2">
        <v>16</v>
      </c>
      <c r="M11" s="2">
        <v>508</v>
      </c>
      <c r="N11" s="2">
        <v>483</v>
      </c>
      <c r="O11" s="2">
        <v>391</v>
      </c>
      <c r="P11" s="2">
        <v>3907</v>
      </c>
      <c r="Q11" s="41">
        <v>1</v>
      </c>
      <c r="R11" s="41">
        <v>2</v>
      </c>
      <c r="S11" s="2">
        <v>1144</v>
      </c>
      <c r="T11" s="15" t="s">
        <v>80</v>
      </c>
      <c r="U11" s="2">
        <v>389</v>
      </c>
      <c r="V11" s="2">
        <v>392</v>
      </c>
    </row>
    <row r="12" spans="1:22" ht="16.5" customHeight="1">
      <c r="A12" s="28" t="s">
        <v>79</v>
      </c>
      <c r="B12" s="20"/>
      <c r="C12" s="2">
        <v>58506</v>
      </c>
      <c r="D12" s="2">
        <v>300</v>
      </c>
      <c r="E12" s="2">
        <v>32676</v>
      </c>
      <c r="F12" s="2">
        <v>4117</v>
      </c>
      <c r="G12" s="15" t="s">
        <v>74</v>
      </c>
      <c r="H12" s="2">
        <v>800</v>
      </c>
      <c r="I12" s="2">
        <v>7859</v>
      </c>
      <c r="J12" s="2">
        <v>5565</v>
      </c>
      <c r="K12" s="2">
        <v>22</v>
      </c>
      <c r="L12" s="2">
        <v>25</v>
      </c>
      <c r="M12" s="2">
        <v>544</v>
      </c>
      <c r="N12" s="2">
        <v>495</v>
      </c>
      <c r="O12" s="2">
        <v>396</v>
      </c>
      <c r="P12" s="2">
        <v>3976</v>
      </c>
      <c r="Q12" s="41">
        <v>1</v>
      </c>
      <c r="R12" s="41" t="s">
        <v>74</v>
      </c>
      <c r="S12" s="2">
        <v>948</v>
      </c>
      <c r="T12" s="15" t="s">
        <v>74</v>
      </c>
      <c r="U12" s="2">
        <v>336</v>
      </c>
      <c r="V12" s="2">
        <v>446</v>
      </c>
    </row>
    <row r="13" spans="1:22" ht="16.5" customHeight="1">
      <c r="A13" s="28" t="s">
        <v>82</v>
      </c>
      <c r="B13" s="20"/>
      <c r="C13" s="37">
        <v>63273</v>
      </c>
      <c r="D13" s="37">
        <v>359</v>
      </c>
      <c r="E13" s="37">
        <v>34493</v>
      </c>
      <c r="F13" s="37">
        <v>5130</v>
      </c>
      <c r="G13" s="37">
        <v>1</v>
      </c>
      <c r="H13" s="37">
        <v>878</v>
      </c>
      <c r="I13" s="37">
        <v>8541</v>
      </c>
      <c r="J13" s="37">
        <v>6078</v>
      </c>
      <c r="K13" s="37">
        <v>23</v>
      </c>
      <c r="L13" s="37">
        <v>21</v>
      </c>
      <c r="M13" s="37">
        <v>591</v>
      </c>
      <c r="N13" s="37">
        <v>597</v>
      </c>
      <c r="O13" s="37">
        <v>445</v>
      </c>
      <c r="P13" s="37">
        <v>4365</v>
      </c>
      <c r="Q13" s="37" t="s">
        <v>74</v>
      </c>
      <c r="R13" s="37" t="s">
        <v>74</v>
      </c>
      <c r="S13" s="37">
        <v>865</v>
      </c>
      <c r="T13" s="37">
        <v>2</v>
      </c>
      <c r="U13" s="37">
        <v>229</v>
      </c>
      <c r="V13" s="37">
        <v>655</v>
      </c>
    </row>
    <row r="14" spans="1:2" ht="16.5" customHeight="1">
      <c r="A14" s="24"/>
      <c r="B14" s="16"/>
    </row>
    <row r="15" spans="1:23" s="38" customFormat="1" ht="16.5" customHeight="1">
      <c r="A15" s="35" t="s">
        <v>83</v>
      </c>
      <c r="B15" s="36"/>
      <c r="C15" s="37">
        <f>SUM(C17:C68)</f>
        <v>63671</v>
      </c>
      <c r="D15" s="37">
        <f aca="true" t="shared" si="0" ref="D15:V15">SUM(D17:D68)</f>
        <v>367</v>
      </c>
      <c r="E15" s="37">
        <f t="shared" si="0"/>
        <v>34694</v>
      </c>
      <c r="F15" s="37">
        <f t="shared" si="0"/>
        <v>5806</v>
      </c>
      <c r="G15" s="37">
        <f t="shared" si="0"/>
        <v>1</v>
      </c>
      <c r="H15" s="37">
        <f t="shared" si="0"/>
        <v>925</v>
      </c>
      <c r="I15" s="37">
        <f t="shared" si="0"/>
        <v>8399</v>
      </c>
      <c r="J15" s="37">
        <f t="shared" si="0"/>
        <v>5787</v>
      </c>
      <c r="K15" s="37">
        <f t="shared" si="0"/>
        <v>16</v>
      </c>
      <c r="L15" s="37">
        <f t="shared" si="0"/>
        <v>26</v>
      </c>
      <c r="M15" s="37">
        <f t="shared" si="0"/>
        <v>590</v>
      </c>
      <c r="N15" s="37">
        <f t="shared" si="0"/>
        <v>620</v>
      </c>
      <c r="O15" s="37">
        <f t="shared" si="0"/>
        <v>474</v>
      </c>
      <c r="P15" s="37">
        <f t="shared" si="0"/>
        <v>4285</v>
      </c>
      <c r="Q15" s="37">
        <f t="shared" si="0"/>
        <v>1</v>
      </c>
      <c r="R15" s="37">
        <f t="shared" si="0"/>
        <v>1</v>
      </c>
      <c r="S15" s="37">
        <f t="shared" si="0"/>
        <v>686</v>
      </c>
      <c r="T15" s="37">
        <f t="shared" si="0"/>
        <v>2</v>
      </c>
      <c r="U15" s="37">
        <f t="shared" si="0"/>
        <v>185</v>
      </c>
      <c r="V15" s="37">
        <f t="shared" si="0"/>
        <v>806</v>
      </c>
      <c r="W15" s="2"/>
    </row>
    <row r="16" spans="1:22" ht="16.5" customHeight="1">
      <c r="A16" s="24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6.5" customHeight="1">
      <c r="A17" s="24" t="s">
        <v>29</v>
      </c>
      <c r="B17" s="16"/>
      <c r="C17" s="15">
        <f>SUM(D17:V17)</f>
        <v>20434</v>
      </c>
      <c r="D17" s="15">
        <v>167</v>
      </c>
      <c r="E17" s="15">
        <v>11510</v>
      </c>
      <c r="F17" s="15">
        <v>1147</v>
      </c>
      <c r="G17" s="15">
        <v>1</v>
      </c>
      <c r="H17" s="15">
        <v>332</v>
      </c>
      <c r="I17" s="15">
        <v>3325</v>
      </c>
      <c r="J17" s="15">
        <v>1805</v>
      </c>
      <c r="K17" s="15">
        <v>6</v>
      </c>
      <c r="L17" s="15">
        <v>8</v>
      </c>
      <c r="M17" s="15">
        <v>203</v>
      </c>
      <c r="N17" s="15">
        <v>238</v>
      </c>
      <c r="O17" s="15">
        <v>137</v>
      </c>
      <c r="P17" s="15">
        <v>971</v>
      </c>
      <c r="Q17" s="15">
        <v>1</v>
      </c>
      <c r="R17" s="15">
        <v>1</v>
      </c>
      <c r="S17" s="15">
        <v>225</v>
      </c>
      <c r="T17" s="15">
        <v>1</v>
      </c>
      <c r="U17" s="15">
        <v>65</v>
      </c>
      <c r="V17" s="15">
        <v>291</v>
      </c>
    </row>
    <row r="18" spans="1:22" ht="16.5" customHeight="1">
      <c r="A18" s="24" t="s">
        <v>30</v>
      </c>
      <c r="B18" s="16"/>
      <c r="C18" s="15">
        <f>SUM(D18:V18)</f>
        <v>5746</v>
      </c>
      <c r="D18" s="15">
        <v>20</v>
      </c>
      <c r="E18" s="15">
        <v>3271</v>
      </c>
      <c r="F18" s="15">
        <v>721</v>
      </c>
      <c r="G18" s="15" t="s">
        <v>86</v>
      </c>
      <c r="H18" s="15">
        <v>77</v>
      </c>
      <c r="I18" s="15">
        <v>618</v>
      </c>
      <c r="J18" s="15">
        <v>536</v>
      </c>
      <c r="K18" s="15" t="s">
        <v>86</v>
      </c>
      <c r="L18" s="15">
        <v>2</v>
      </c>
      <c r="M18" s="15">
        <v>38</v>
      </c>
      <c r="N18" s="15">
        <v>24</v>
      </c>
      <c r="O18" s="15">
        <v>26</v>
      </c>
      <c r="P18" s="15">
        <v>294</v>
      </c>
      <c r="Q18" s="15" t="s">
        <v>86</v>
      </c>
      <c r="R18" s="15" t="s">
        <v>86</v>
      </c>
      <c r="S18" s="15">
        <v>62</v>
      </c>
      <c r="T18" s="15" t="s">
        <v>86</v>
      </c>
      <c r="U18" s="15">
        <v>12</v>
      </c>
      <c r="V18" s="15">
        <v>45</v>
      </c>
    </row>
    <row r="19" spans="1:22" ht="16.5" customHeight="1">
      <c r="A19" s="24" t="s">
        <v>31</v>
      </c>
      <c r="B19" s="16"/>
      <c r="C19" s="15">
        <f>SUM(D19:V19)</f>
        <v>1658</v>
      </c>
      <c r="D19" s="15">
        <v>4</v>
      </c>
      <c r="E19" s="15">
        <v>820</v>
      </c>
      <c r="F19" s="15">
        <v>271</v>
      </c>
      <c r="G19" s="15" t="s">
        <v>86</v>
      </c>
      <c r="H19" s="15">
        <v>12</v>
      </c>
      <c r="I19" s="15">
        <v>126</v>
      </c>
      <c r="J19" s="15">
        <v>195</v>
      </c>
      <c r="K19" s="15" t="s">
        <v>86</v>
      </c>
      <c r="L19" s="15" t="s">
        <v>86</v>
      </c>
      <c r="M19" s="15">
        <v>4</v>
      </c>
      <c r="N19" s="15">
        <v>3</v>
      </c>
      <c r="O19" s="15">
        <v>7</v>
      </c>
      <c r="P19" s="15">
        <v>95</v>
      </c>
      <c r="Q19" s="15" t="s">
        <v>86</v>
      </c>
      <c r="R19" s="15" t="s">
        <v>86</v>
      </c>
      <c r="S19" s="15">
        <v>48</v>
      </c>
      <c r="T19" s="15" t="s">
        <v>86</v>
      </c>
      <c r="U19" s="15">
        <v>13</v>
      </c>
      <c r="V19" s="15">
        <v>60</v>
      </c>
    </row>
    <row r="20" spans="1:22" ht="16.5" customHeight="1">
      <c r="A20" s="24" t="s">
        <v>32</v>
      </c>
      <c r="B20" s="16"/>
      <c r="C20" s="15">
        <f>SUM(D20:V20)</f>
        <v>2285</v>
      </c>
      <c r="D20" s="15">
        <v>15</v>
      </c>
      <c r="E20" s="15">
        <v>1300</v>
      </c>
      <c r="F20" s="15">
        <v>121</v>
      </c>
      <c r="G20" s="15" t="s">
        <v>86</v>
      </c>
      <c r="H20" s="15">
        <v>28</v>
      </c>
      <c r="I20" s="15">
        <v>269</v>
      </c>
      <c r="J20" s="15">
        <v>171</v>
      </c>
      <c r="K20" s="15" t="s">
        <v>86</v>
      </c>
      <c r="L20" s="15">
        <v>1</v>
      </c>
      <c r="M20" s="15">
        <v>28</v>
      </c>
      <c r="N20" s="15">
        <v>35</v>
      </c>
      <c r="O20" s="15">
        <v>20</v>
      </c>
      <c r="P20" s="15">
        <v>206</v>
      </c>
      <c r="Q20" s="15" t="s">
        <v>86</v>
      </c>
      <c r="R20" s="15" t="s">
        <v>86</v>
      </c>
      <c r="S20" s="15">
        <v>52</v>
      </c>
      <c r="T20" s="15" t="s">
        <v>86</v>
      </c>
      <c r="U20" s="15">
        <v>14</v>
      </c>
      <c r="V20" s="15">
        <v>25</v>
      </c>
    </row>
    <row r="21" spans="1:22" ht="16.5" customHeight="1">
      <c r="A21" s="24" t="s">
        <v>33</v>
      </c>
      <c r="B21" s="16"/>
      <c r="C21" s="15">
        <f>SUM(D21:V21)</f>
        <v>691</v>
      </c>
      <c r="D21" s="15">
        <v>6</v>
      </c>
      <c r="E21" s="15">
        <v>396</v>
      </c>
      <c r="F21" s="15">
        <v>52</v>
      </c>
      <c r="G21" s="15" t="s">
        <v>86</v>
      </c>
      <c r="H21" s="15">
        <v>15</v>
      </c>
      <c r="I21" s="15">
        <v>74</v>
      </c>
      <c r="J21" s="15">
        <v>47</v>
      </c>
      <c r="K21" s="15" t="s">
        <v>86</v>
      </c>
      <c r="L21" s="15" t="s">
        <v>86</v>
      </c>
      <c r="M21" s="15">
        <v>12</v>
      </c>
      <c r="N21" s="15">
        <v>7</v>
      </c>
      <c r="O21" s="15">
        <v>10</v>
      </c>
      <c r="P21" s="15">
        <v>56</v>
      </c>
      <c r="Q21" s="15" t="s">
        <v>86</v>
      </c>
      <c r="R21" s="15" t="s">
        <v>86</v>
      </c>
      <c r="S21" s="15">
        <v>2</v>
      </c>
      <c r="T21" s="15" t="s">
        <v>86</v>
      </c>
      <c r="U21" s="15">
        <v>1</v>
      </c>
      <c r="V21" s="15">
        <v>13</v>
      </c>
    </row>
    <row r="22" spans="1:22" s="42" customFormat="1" ht="16.5" customHeight="1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ht="16.5" customHeight="1">
      <c r="A23" s="24" t="s">
        <v>34</v>
      </c>
      <c r="B23" s="16"/>
      <c r="C23" s="15">
        <f>SUM(D23:V23)</f>
        <v>2168</v>
      </c>
      <c r="D23" s="15">
        <v>14</v>
      </c>
      <c r="E23" s="15">
        <v>1239</v>
      </c>
      <c r="F23" s="15">
        <v>140</v>
      </c>
      <c r="G23" s="15" t="s">
        <v>86</v>
      </c>
      <c r="H23" s="15">
        <v>21</v>
      </c>
      <c r="I23" s="15">
        <v>265</v>
      </c>
      <c r="J23" s="15">
        <v>145</v>
      </c>
      <c r="K23" s="15" t="s">
        <v>86</v>
      </c>
      <c r="L23" s="15">
        <v>1</v>
      </c>
      <c r="M23" s="15">
        <v>38</v>
      </c>
      <c r="N23" s="15">
        <v>34</v>
      </c>
      <c r="O23" s="15">
        <v>27</v>
      </c>
      <c r="P23" s="15">
        <v>195</v>
      </c>
      <c r="Q23" s="15" t="s">
        <v>86</v>
      </c>
      <c r="R23" s="15" t="s">
        <v>86</v>
      </c>
      <c r="S23" s="15">
        <v>29</v>
      </c>
      <c r="T23" s="15" t="s">
        <v>86</v>
      </c>
      <c r="U23" s="15">
        <v>4</v>
      </c>
      <c r="V23" s="15">
        <v>16</v>
      </c>
    </row>
    <row r="24" spans="1:22" ht="16.5" customHeight="1">
      <c r="A24" s="24" t="s">
        <v>35</v>
      </c>
      <c r="B24" s="16"/>
      <c r="C24" s="15">
        <f>SUM(D24:V24)</f>
        <v>585</v>
      </c>
      <c r="D24" s="15" t="s">
        <v>86</v>
      </c>
      <c r="E24" s="15">
        <v>309</v>
      </c>
      <c r="F24" s="15">
        <v>68</v>
      </c>
      <c r="G24" s="15" t="s">
        <v>86</v>
      </c>
      <c r="H24" s="15">
        <v>12</v>
      </c>
      <c r="I24" s="15">
        <v>70</v>
      </c>
      <c r="J24" s="15">
        <v>51</v>
      </c>
      <c r="K24" s="15" t="s">
        <v>86</v>
      </c>
      <c r="L24" s="15" t="s">
        <v>86</v>
      </c>
      <c r="M24" s="15">
        <v>2</v>
      </c>
      <c r="N24" s="15">
        <v>4</v>
      </c>
      <c r="O24" s="15">
        <v>5</v>
      </c>
      <c r="P24" s="15">
        <v>22</v>
      </c>
      <c r="Q24" s="15" t="s">
        <v>86</v>
      </c>
      <c r="R24" s="15" t="s">
        <v>86</v>
      </c>
      <c r="S24" s="15">
        <v>22</v>
      </c>
      <c r="T24" s="15" t="s">
        <v>86</v>
      </c>
      <c r="U24" s="15">
        <v>10</v>
      </c>
      <c r="V24" s="15">
        <v>10</v>
      </c>
    </row>
    <row r="25" spans="1:22" ht="16.5" customHeight="1">
      <c r="A25" s="24" t="s">
        <v>36</v>
      </c>
      <c r="B25" s="16"/>
      <c r="C25" s="15">
        <f>SUM(D25:V25)</f>
        <v>2264</v>
      </c>
      <c r="D25" s="15">
        <v>15</v>
      </c>
      <c r="E25" s="15">
        <v>1232</v>
      </c>
      <c r="F25" s="15">
        <v>197</v>
      </c>
      <c r="G25" s="15" t="s">
        <v>86</v>
      </c>
      <c r="H25" s="15">
        <v>41</v>
      </c>
      <c r="I25" s="15">
        <v>208</v>
      </c>
      <c r="J25" s="15">
        <v>185</v>
      </c>
      <c r="K25" s="15">
        <v>1</v>
      </c>
      <c r="L25" s="15">
        <v>1</v>
      </c>
      <c r="M25" s="15">
        <v>23</v>
      </c>
      <c r="N25" s="15">
        <v>30</v>
      </c>
      <c r="O25" s="15">
        <v>25</v>
      </c>
      <c r="P25" s="15">
        <v>231</v>
      </c>
      <c r="Q25" s="15" t="s">
        <v>86</v>
      </c>
      <c r="R25" s="15" t="s">
        <v>86</v>
      </c>
      <c r="S25" s="15">
        <v>20</v>
      </c>
      <c r="T25" s="15" t="s">
        <v>86</v>
      </c>
      <c r="U25" s="15">
        <v>8</v>
      </c>
      <c r="V25" s="15">
        <v>47</v>
      </c>
    </row>
    <row r="26" spans="1:22" ht="16.5" customHeight="1">
      <c r="A26" s="24" t="s">
        <v>37</v>
      </c>
      <c r="B26" s="16"/>
      <c r="C26" s="15">
        <f>SUM(D26:V26)</f>
        <v>715</v>
      </c>
      <c r="D26" s="15">
        <v>2</v>
      </c>
      <c r="E26" s="15">
        <v>359</v>
      </c>
      <c r="F26" s="15">
        <v>123</v>
      </c>
      <c r="G26" s="15" t="s">
        <v>86</v>
      </c>
      <c r="H26" s="15">
        <v>12</v>
      </c>
      <c r="I26" s="15">
        <v>78</v>
      </c>
      <c r="J26" s="15">
        <v>85</v>
      </c>
      <c r="K26" s="15" t="s">
        <v>86</v>
      </c>
      <c r="L26" s="15">
        <v>1</v>
      </c>
      <c r="M26" s="15" t="s">
        <v>86</v>
      </c>
      <c r="N26" s="15">
        <v>2</v>
      </c>
      <c r="O26" s="15">
        <v>2</v>
      </c>
      <c r="P26" s="15">
        <v>37</v>
      </c>
      <c r="Q26" s="15" t="s">
        <v>86</v>
      </c>
      <c r="R26" s="15" t="s">
        <v>86</v>
      </c>
      <c r="S26" s="15">
        <v>10</v>
      </c>
      <c r="T26" s="15" t="s">
        <v>86</v>
      </c>
      <c r="U26" s="15">
        <v>3</v>
      </c>
      <c r="V26" s="15">
        <v>1</v>
      </c>
    </row>
    <row r="27" spans="1:22" ht="16.5" customHeight="1">
      <c r="A27" s="24" t="s">
        <v>38</v>
      </c>
      <c r="B27" s="16"/>
      <c r="C27" s="15">
        <f>SUM(D27:V27)</f>
        <v>1135</v>
      </c>
      <c r="D27" s="15">
        <v>1</v>
      </c>
      <c r="E27" s="15">
        <v>621</v>
      </c>
      <c r="F27" s="15">
        <v>74</v>
      </c>
      <c r="G27" s="15" t="s">
        <v>86</v>
      </c>
      <c r="H27" s="15">
        <v>15</v>
      </c>
      <c r="I27" s="15">
        <v>189</v>
      </c>
      <c r="J27" s="15">
        <v>133</v>
      </c>
      <c r="K27" s="15">
        <v>2</v>
      </c>
      <c r="L27" s="15" t="s">
        <v>86</v>
      </c>
      <c r="M27" s="15">
        <v>7</v>
      </c>
      <c r="N27" s="15">
        <v>9</v>
      </c>
      <c r="O27" s="15">
        <v>11</v>
      </c>
      <c r="P27" s="15">
        <v>64</v>
      </c>
      <c r="Q27" s="15" t="s">
        <v>86</v>
      </c>
      <c r="R27" s="15" t="s">
        <v>86</v>
      </c>
      <c r="S27" s="15">
        <v>3</v>
      </c>
      <c r="T27" s="15" t="s">
        <v>86</v>
      </c>
      <c r="U27" s="15">
        <v>2</v>
      </c>
      <c r="V27" s="15">
        <v>4</v>
      </c>
    </row>
    <row r="28" spans="1:22" s="42" customFormat="1" ht="16.5" customHeigh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16.5" customHeight="1">
      <c r="A29" s="24" t="s">
        <v>39</v>
      </c>
      <c r="B29" s="16"/>
      <c r="C29" s="15">
        <f>SUM(D29:V29)</f>
        <v>2890</v>
      </c>
      <c r="D29" s="15">
        <v>17</v>
      </c>
      <c r="E29" s="15">
        <v>1658</v>
      </c>
      <c r="F29" s="15">
        <v>282</v>
      </c>
      <c r="G29" s="15" t="s">
        <v>86</v>
      </c>
      <c r="H29" s="15">
        <v>39</v>
      </c>
      <c r="I29" s="15">
        <v>289</v>
      </c>
      <c r="J29" s="15">
        <v>187</v>
      </c>
      <c r="K29" s="15">
        <v>1</v>
      </c>
      <c r="L29" s="15" t="s">
        <v>86</v>
      </c>
      <c r="M29" s="15">
        <v>25</v>
      </c>
      <c r="N29" s="15">
        <v>22</v>
      </c>
      <c r="O29" s="15">
        <v>16</v>
      </c>
      <c r="P29" s="15">
        <v>265</v>
      </c>
      <c r="Q29" s="15" t="s">
        <v>86</v>
      </c>
      <c r="R29" s="15" t="s">
        <v>86</v>
      </c>
      <c r="S29" s="15">
        <v>24</v>
      </c>
      <c r="T29" s="15" t="s">
        <v>86</v>
      </c>
      <c r="U29" s="15">
        <v>14</v>
      </c>
      <c r="V29" s="15">
        <v>51</v>
      </c>
    </row>
    <row r="30" spans="1:22" ht="16.5" customHeight="1">
      <c r="A30" s="24" t="s">
        <v>40</v>
      </c>
      <c r="B30" s="16"/>
      <c r="C30" s="15">
        <f>SUM(D30:V30)</f>
        <v>1972</v>
      </c>
      <c r="D30" s="15">
        <v>10</v>
      </c>
      <c r="E30" s="15">
        <v>1085</v>
      </c>
      <c r="F30" s="15">
        <v>154</v>
      </c>
      <c r="G30" s="15" t="s">
        <v>86</v>
      </c>
      <c r="H30" s="15">
        <v>45</v>
      </c>
      <c r="I30" s="15">
        <v>271</v>
      </c>
      <c r="J30" s="15">
        <v>144</v>
      </c>
      <c r="K30" s="15">
        <v>1</v>
      </c>
      <c r="L30" s="15">
        <v>1</v>
      </c>
      <c r="M30" s="15">
        <v>24</v>
      </c>
      <c r="N30" s="15">
        <v>23</v>
      </c>
      <c r="O30" s="15">
        <v>12</v>
      </c>
      <c r="P30" s="15">
        <v>188</v>
      </c>
      <c r="Q30" s="15" t="s">
        <v>86</v>
      </c>
      <c r="R30" s="15" t="s">
        <v>86</v>
      </c>
      <c r="S30" s="15">
        <v>10</v>
      </c>
      <c r="T30" s="15" t="s">
        <v>86</v>
      </c>
      <c r="U30" s="15">
        <v>2</v>
      </c>
      <c r="V30" s="15">
        <v>2</v>
      </c>
    </row>
    <row r="31" spans="1:22" ht="16.5" customHeight="1">
      <c r="A31" s="24" t="s">
        <v>41</v>
      </c>
      <c r="B31" s="16"/>
      <c r="C31" s="15">
        <f>SUM(D31:V31)</f>
        <v>1930</v>
      </c>
      <c r="D31" s="15">
        <v>4</v>
      </c>
      <c r="E31" s="15">
        <v>989</v>
      </c>
      <c r="F31" s="15">
        <v>232</v>
      </c>
      <c r="G31" s="15" t="s">
        <v>86</v>
      </c>
      <c r="H31" s="15">
        <v>18</v>
      </c>
      <c r="I31" s="15">
        <v>273</v>
      </c>
      <c r="J31" s="15">
        <v>207</v>
      </c>
      <c r="K31" s="15" t="s">
        <v>86</v>
      </c>
      <c r="L31" s="15">
        <v>2</v>
      </c>
      <c r="M31" s="15">
        <v>15</v>
      </c>
      <c r="N31" s="15">
        <v>18</v>
      </c>
      <c r="O31" s="15">
        <v>28</v>
      </c>
      <c r="P31" s="15">
        <v>134</v>
      </c>
      <c r="Q31" s="15" t="s">
        <v>86</v>
      </c>
      <c r="R31" s="15" t="s">
        <v>86</v>
      </c>
      <c r="S31" s="15">
        <v>4</v>
      </c>
      <c r="T31" s="15" t="s">
        <v>86</v>
      </c>
      <c r="U31" s="15">
        <v>1</v>
      </c>
      <c r="V31" s="15">
        <v>5</v>
      </c>
    </row>
    <row r="32" spans="1:22" ht="16.5" customHeight="1">
      <c r="A32" s="24" t="s">
        <v>42</v>
      </c>
      <c r="B32" s="16"/>
      <c r="C32" s="15">
        <f>SUM(D32:V32)</f>
        <v>898</v>
      </c>
      <c r="D32" s="15">
        <v>2</v>
      </c>
      <c r="E32" s="15">
        <v>467</v>
      </c>
      <c r="F32" s="15">
        <v>172</v>
      </c>
      <c r="G32" s="15" t="s">
        <v>86</v>
      </c>
      <c r="H32" s="15">
        <v>11</v>
      </c>
      <c r="I32" s="15">
        <v>74</v>
      </c>
      <c r="J32" s="15">
        <v>108</v>
      </c>
      <c r="K32" s="15">
        <v>1</v>
      </c>
      <c r="L32" s="15" t="s">
        <v>86</v>
      </c>
      <c r="M32" s="15">
        <v>5</v>
      </c>
      <c r="N32" s="15">
        <v>3</v>
      </c>
      <c r="O32" s="15">
        <v>4</v>
      </c>
      <c r="P32" s="15">
        <v>40</v>
      </c>
      <c r="Q32" s="15" t="s">
        <v>86</v>
      </c>
      <c r="R32" s="15" t="s">
        <v>86</v>
      </c>
      <c r="S32" s="15">
        <v>6</v>
      </c>
      <c r="T32" s="15" t="s">
        <v>86</v>
      </c>
      <c r="U32" s="15">
        <v>2</v>
      </c>
      <c r="V32" s="15">
        <v>3</v>
      </c>
    </row>
    <row r="33" spans="1:22" ht="16.5" customHeight="1">
      <c r="A33" s="24" t="s">
        <v>43</v>
      </c>
      <c r="B33" s="16"/>
      <c r="C33" s="15">
        <f>SUM(D33:V33)</f>
        <v>952</v>
      </c>
      <c r="D33" s="15">
        <v>5</v>
      </c>
      <c r="E33" s="15">
        <v>495</v>
      </c>
      <c r="F33" s="15">
        <v>139</v>
      </c>
      <c r="G33" s="15" t="s">
        <v>86</v>
      </c>
      <c r="H33" s="15">
        <v>8</v>
      </c>
      <c r="I33" s="15">
        <v>82</v>
      </c>
      <c r="J33" s="15">
        <v>105</v>
      </c>
      <c r="K33" s="15" t="s">
        <v>86</v>
      </c>
      <c r="L33" s="15" t="s">
        <v>86</v>
      </c>
      <c r="M33" s="15">
        <v>12</v>
      </c>
      <c r="N33" s="15">
        <v>4</v>
      </c>
      <c r="O33" s="15">
        <v>5</v>
      </c>
      <c r="P33" s="15">
        <v>82</v>
      </c>
      <c r="Q33" s="15" t="s">
        <v>86</v>
      </c>
      <c r="R33" s="15" t="s">
        <v>86</v>
      </c>
      <c r="S33" s="15">
        <v>8</v>
      </c>
      <c r="T33" s="15" t="s">
        <v>86</v>
      </c>
      <c r="U33" s="15">
        <v>2</v>
      </c>
      <c r="V33" s="15">
        <v>5</v>
      </c>
    </row>
    <row r="34" spans="1:22" s="42" customFormat="1" ht="16.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ht="16.5" customHeight="1">
      <c r="A35" s="24" t="s">
        <v>44</v>
      </c>
      <c r="B35" s="16"/>
      <c r="C35" s="15">
        <f>SUM(D35:V35)</f>
        <v>1594</v>
      </c>
      <c r="D35" s="15">
        <v>2</v>
      </c>
      <c r="E35" s="15">
        <v>878</v>
      </c>
      <c r="F35" s="15">
        <v>128</v>
      </c>
      <c r="G35" s="15" t="s">
        <v>86</v>
      </c>
      <c r="H35" s="15">
        <v>19</v>
      </c>
      <c r="I35" s="15">
        <v>248</v>
      </c>
      <c r="J35" s="15">
        <v>134</v>
      </c>
      <c r="K35" s="15" t="s">
        <v>86</v>
      </c>
      <c r="L35" s="15">
        <v>1</v>
      </c>
      <c r="M35" s="15">
        <v>14</v>
      </c>
      <c r="N35" s="15">
        <v>19</v>
      </c>
      <c r="O35" s="15">
        <v>11</v>
      </c>
      <c r="P35" s="15">
        <v>131</v>
      </c>
      <c r="Q35" s="15" t="s">
        <v>86</v>
      </c>
      <c r="R35" s="15" t="s">
        <v>86</v>
      </c>
      <c r="S35" s="15">
        <v>4</v>
      </c>
      <c r="T35" s="15" t="s">
        <v>86</v>
      </c>
      <c r="U35" s="15">
        <v>1</v>
      </c>
      <c r="V35" s="15">
        <v>4</v>
      </c>
    </row>
    <row r="36" spans="1:22" ht="16.5" customHeight="1">
      <c r="A36" s="24" t="s">
        <v>45</v>
      </c>
      <c r="B36" s="16"/>
      <c r="C36" s="15">
        <f>SUM(D36:V36)</f>
        <v>659</v>
      </c>
      <c r="D36" s="15">
        <v>7</v>
      </c>
      <c r="E36" s="15">
        <v>375</v>
      </c>
      <c r="F36" s="15">
        <v>97</v>
      </c>
      <c r="G36" s="15" t="s">
        <v>86</v>
      </c>
      <c r="H36" s="15">
        <v>9</v>
      </c>
      <c r="I36" s="15">
        <v>56</v>
      </c>
      <c r="J36" s="15">
        <v>57</v>
      </c>
      <c r="K36" s="15">
        <v>1</v>
      </c>
      <c r="L36" s="15" t="s">
        <v>86</v>
      </c>
      <c r="M36" s="15">
        <v>4</v>
      </c>
      <c r="N36" s="15">
        <v>4</v>
      </c>
      <c r="O36" s="15">
        <v>1</v>
      </c>
      <c r="P36" s="15">
        <v>43</v>
      </c>
      <c r="Q36" s="15" t="s">
        <v>86</v>
      </c>
      <c r="R36" s="15" t="s">
        <v>86</v>
      </c>
      <c r="S36" s="15">
        <v>3</v>
      </c>
      <c r="T36" s="15" t="s">
        <v>86</v>
      </c>
      <c r="U36" s="15" t="s">
        <v>86</v>
      </c>
      <c r="V36" s="15">
        <v>2</v>
      </c>
    </row>
    <row r="37" spans="1:22" ht="16.5" customHeight="1">
      <c r="A37" s="24" t="s">
        <v>46</v>
      </c>
      <c r="B37" s="16"/>
      <c r="C37" s="15">
        <f>SUM(D37:V37)</f>
        <v>958</v>
      </c>
      <c r="D37" s="15">
        <v>4</v>
      </c>
      <c r="E37" s="15">
        <v>486</v>
      </c>
      <c r="F37" s="15">
        <v>115</v>
      </c>
      <c r="G37" s="15" t="s">
        <v>86</v>
      </c>
      <c r="H37" s="15">
        <v>17</v>
      </c>
      <c r="I37" s="15">
        <v>139</v>
      </c>
      <c r="J37" s="15">
        <v>84</v>
      </c>
      <c r="K37" s="15">
        <v>1</v>
      </c>
      <c r="L37" s="15" t="s">
        <v>86</v>
      </c>
      <c r="M37" s="15">
        <v>6</v>
      </c>
      <c r="N37" s="15">
        <v>11</v>
      </c>
      <c r="O37" s="15">
        <v>4</v>
      </c>
      <c r="P37" s="15">
        <v>63</v>
      </c>
      <c r="Q37" s="15" t="s">
        <v>86</v>
      </c>
      <c r="R37" s="15" t="s">
        <v>86</v>
      </c>
      <c r="S37" s="15">
        <v>19</v>
      </c>
      <c r="T37" s="15" t="s">
        <v>86</v>
      </c>
      <c r="U37" s="15">
        <v>7</v>
      </c>
      <c r="V37" s="15">
        <v>2</v>
      </c>
    </row>
    <row r="38" spans="1:22" ht="16.5" customHeight="1">
      <c r="A38" s="24" t="s">
        <v>47</v>
      </c>
      <c r="B38" s="16"/>
      <c r="C38" s="15">
        <f>SUM(D38:V38)</f>
        <v>925</v>
      </c>
      <c r="D38" s="15">
        <v>6</v>
      </c>
      <c r="E38" s="15">
        <v>421</v>
      </c>
      <c r="F38" s="15">
        <v>88</v>
      </c>
      <c r="G38" s="15" t="s">
        <v>86</v>
      </c>
      <c r="H38" s="15">
        <v>10</v>
      </c>
      <c r="I38" s="15">
        <v>119</v>
      </c>
      <c r="J38" s="15">
        <v>94</v>
      </c>
      <c r="K38" s="15" t="s">
        <v>86</v>
      </c>
      <c r="L38" s="15" t="s">
        <v>86</v>
      </c>
      <c r="M38" s="15">
        <v>15</v>
      </c>
      <c r="N38" s="15">
        <v>18</v>
      </c>
      <c r="O38" s="15">
        <v>9</v>
      </c>
      <c r="P38" s="15">
        <v>105</v>
      </c>
      <c r="Q38" s="15" t="s">
        <v>86</v>
      </c>
      <c r="R38" s="15" t="s">
        <v>86</v>
      </c>
      <c r="S38" s="15">
        <v>32</v>
      </c>
      <c r="T38" s="15">
        <v>1</v>
      </c>
      <c r="U38" s="15" t="s">
        <v>86</v>
      </c>
      <c r="V38" s="15">
        <v>7</v>
      </c>
    </row>
    <row r="39" spans="1:22" ht="16.5" customHeight="1">
      <c r="A39" s="24" t="s">
        <v>48</v>
      </c>
      <c r="B39" s="16"/>
      <c r="C39" s="15">
        <f>SUM(D39:V39)</f>
        <v>1110</v>
      </c>
      <c r="D39" s="15">
        <v>8</v>
      </c>
      <c r="E39" s="15">
        <v>585</v>
      </c>
      <c r="F39" s="15">
        <v>191</v>
      </c>
      <c r="G39" s="15" t="s">
        <v>86</v>
      </c>
      <c r="H39" s="15">
        <v>15</v>
      </c>
      <c r="I39" s="15">
        <v>112</v>
      </c>
      <c r="J39" s="15">
        <v>102</v>
      </c>
      <c r="K39" s="15" t="s">
        <v>86</v>
      </c>
      <c r="L39" s="15" t="s">
        <v>86</v>
      </c>
      <c r="M39" s="15">
        <v>8</v>
      </c>
      <c r="N39" s="15">
        <v>5</v>
      </c>
      <c r="O39" s="15">
        <v>4</v>
      </c>
      <c r="P39" s="15">
        <v>72</v>
      </c>
      <c r="Q39" s="15" t="s">
        <v>86</v>
      </c>
      <c r="R39" s="15" t="s">
        <v>86</v>
      </c>
      <c r="S39" s="15">
        <v>2</v>
      </c>
      <c r="T39" s="15" t="s">
        <v>86</v>
      </c>
      <c r="U39" s="15">
        <v>2</v>
      </c>
      <c r="V39" s="15">
        <v>4</v>
      </c>
    </row>
    <row r="40" spans="1:22" s="42" customFormat="1" ht="16.5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16.5" customHeight="1">
      <c r="A41" s="24" t="s">
        <v>49</v>
      </c>
      <c r="B41" s="16"/>
      <c r="C41" s="15">
        <f>SUM(D41:V41)</f>
        <v>798</v>
      </c>
      <c r="D41" s="15">
        <v>5</v>
      </c>
      <c r="E41" s="15">
        <v>518</v>
      </c>
      <c r="F41" s="15">
        <v>64</v>
      </c>
      <c r="G41" s="15" t="s">
        <v>86</v>
      </c>
      <c r="H41" s="15">
        <v>8</v>
      </c>
      <c r="I41" s="15">
        <v>63</v>
      </c>
      <c r="J41" s="15">
        <v>59</v>
      </c>
      <c r="K41" s="15" t="s">
        <v>86</v>
      </c>
      <c r="L41" s="15" t="s">
        <v>86</v>
      </c>
      <c r="M41" s="15">
        <v>4</v>
      </c>
      <c r="N41" s="15">
        <v>10</v>
      </c>
      <c r="O41" s="15">
        <v>5</v>
      </c>
      <c r="P41" s="15">
        <v>59</v>
      </c>
      <c r="Q41" s="15" t="s">
        <v>86</v>
      </c>
      <c r="R41" s="15" t="s">
        <v>86</v>
      </c>
      <c r="S41" s="15">
        <v>1</v>
      </c>
      <c r="T41" s="15" t="s">
        <v>86</v>
      </c>
      <c r="U41" s="15" t="s">
        <v>86</v>
      </c>
      <c r="V41" s="15">
        <v>2</v>
      </c>
    </row>
    <row r="42" spans="1:22" ht="16.5" customHeight="1">
      <c r="A42" s="24" t="s">
        <v>50</v>
      </c>
      <c r="B42" s="16"/>
      <c r="C42" s="15">
        <f>SUM(D42:V42)</f>
        <v>555</v>
      </c>
      <c r="D42" s="15">
        <v>1</v>
      </c>
      <c r="E42" s="15">
        <v>302</v>
      </c>
      <c r="F42" s="15">
        <v>59</v>
      </c>
      <c r="G42" s="15" t="s">
        <v>86</v>
      </c>
      <c r="H42" s="15">
        <v>11</v>
      </c>
      <c r="I42" s="15">
        <v>60</v>
      </c>
      <c r="J42" s="15">
        <v>57</v>
      </c>
      <c r="K42" s="15" t="s">
        <v>86</v>
      </c>
      <c r="L42" s="15" t="s">
        <v>86</v>
      </c>
      <c r="M42" s="15">
        <v>5</v>
      </c>
      <c r="N42" s="15">
        <v>6</v>
      </c>
      <c r="O42" s="15">
        <v>4</v>
      </c>
      <c r="P42" s="15">
        <v>47</v>
      </c>
      <c r="Q42" s="15" t="s">
        <v>86</v>
      </c>
      <c r="R42" s="15" t="s">
        <v>86</v>
      </c>
      <c r="S42" s="15">
        <v>2</v>
      </c>
      <c r="T42" s="15" t="s">
        <v>86</v>
      </c>
      <c r="U42" s="15" t="s">
        <v>86</v>
      </c>
      <c r="V42" s="15">
        <v>1</v>
      </c>
    </row>
    <row r="43" spans="1:22" ht="16.5" customHeight="1">
      <c r="A43" s="24" t="s">
        <v>51</v>
      </c>
      <c r="B43" s="16"/>
      <c r="C43" s="15">
        <f>SUM(D43:V43)</f>
        <v>813</v>
      </c>
      <c r="D43" s="15">
        <v>4</v>
      </c>
      <c r="E43" s="15">
        <v>428</v>
      </c>
      <c r="F43" s="15">
        <v>112</v>
      </c>
      <c r="G43" s="15" t="s">
        <v>86</v>
      </c>
      <c r="H43" s="15">
        <v>4</v>
      </c>
      <c r="I43" s="15">
        <v>62</v>
      </c>
      <c r="J43" s="15">
        <v>81</v>
      </c>
      <c r="K43" s="15" t="s">
        <v>86</v>
      </c>
      <c r="L43" s="15">
        <v>1</v>
      </c>
      <c r="M43" s="15">
        <v>6</v>
      </c>
      <c r="N43" s="15">
        <v>3</v>
      </c>
      <c r="O43" s="15">
        <v>2</v>
      </c>
      <c r="P43" s="15">
        <v>83</v>
      </c>
      <c r="Q43" s="15" t="s">
        <v>86</v>
      </c>
      <c r="R43" s="15" t="s">
        <v>86</v>
      </c>
      <c r="S43" s="15">
        <v>12</v>
      </c>
      <c r="T43" s="15" t="s">
        <v>86</v>
      </c>
      <c r="U43" s="15">
        <v>2</v>
      </c>
      <c r="V43" s="15">
        <v>13</v>
      </c>
    </row>
    <row r="44" spans="1:22" ht="16.5" customHeight="1">
      <c r="A44" s="24" t="s">
        <v>52</v>
      </c>
      <c r="B44" s="16"/>
      <c r="C44" s="15">
        <f>SUM(D44:V44)</f>
        <v>959</v>
      </c>
      <c r="D44" s="15">
        <v>6</v>
      </c>
      <c r="E44" s="15">
        <v>431</v>
      </c>
      <c r="F44" s="15">
        <v>94</v>
      </c>
      <c r="G44" s="15" t="s">
        <v>86</v>
      </c>
      <c r="H44" s="15">
        <v>18</v>
      </c>
      <c r="I44" s="15">
        <v>155</v>
      </c>
      <c r="J44" s="15">
        <v>116</v>
      </c>
      <c r="K44" s="15">
        <v>1</v>
      </c>
      <c r="L44" s="15">
        <v>2</v>
      </c>
      <c r="M44" s="15">
        <v>15</v>
      </c>
      <c r="N44" s="15">
        <v>10</v>
      </c>
      <c r="O44" s="15">
        <v>9</v>
      </c>
      <c r="P44" s="15">
        <v>85</v>
      </c>
      <c r="Q44" s="15" t="s">
        <v>86</v>
      </c>
      <c r="R44" s="15" t="s">
        <v>86</v>
      </c>
      <c r="S44" s="15">
        <v>8</v>
      </c>
      <c r="T44" s="15" t="s">
        <v>86</v>
      </c>
      <c r="U44" s="15" t="s">
        <v>86</v>
      </c>
      <c r="V44" s="15">
        <v>9</v>
      </c>
    </row>
    <row r="45" spans="1:22" ht="16.5" customHeight="1">
      <c r="A45" s="24" t="s">
        <v>53</v>
      </c>
      <c r="B45" s="16"/>
      <c r="C45" s="15">
        <f>SUM(D45:V45)</f>
        <v>652</v>
      </c>
      <c r="D45" s="15">
        <v>4</v>
      </c>
      <c r="E45" s="15">
        <v>307</v>
      </c>
      <c r="F45" s="15">
        <v>44</v>
      </c>
      <c r="G45" s="15" t="s">
        <v>86</v>
      </c>
      <c r="H45" s="15">
        <v>16</v>
      </c>
      <c r="I45" s="15">
        <v>121</v>
      </c>
      <c r="J45" s="15">
        <v>56</v>
      </c>
      <c r="K45" s="15" t="s">
        <v>86</v>
      </c>
      <c r="L45" s="15" t="s">
        <v>86</v>
      </c>
      <c r="M45" s="15">
        <v>12</v>
      </c>
      <c r="N45" s="15">
        <v>9</v>
      </c>
      <c r="O45" s="15">
        <v>9</v>
      </c>
      <c r="P45" s="15">
        <v>52</v>
      </c>
      <c r="Q45" s="15" t="s">
        <v>86</v>
      </c>
      <c r="R45" s="15" t="s">
        <v>86</v>
      </c>
      <c r="S45" s="15">
        <v>13</v>
      </c>
      <c r="T45" s="15" t="s">
        <v>86</v>
      </c>
      <c r="U45" s="15">
        <v>1</v>
      </c>
      <c r="V45" s="15">
        <v>8</v>
      </c>
    </row>
    <row r="46" spans="1:22" s="42" customFormat="1" ht="16.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ht="16.5" customHeight="1">
      <c r="A47" s="24" t="s">
        <v>54</v>
      </c>
      <c r="B47" s="16"/>
      <c r="C47" s="15">
        <f>SUM(D47:V47)</f>
        <v>394</v>
      </c>
      <c r="D47" s="15">
        <v>2</v>
      </c>
      <c r="E47" s="15">
        <v>211</v>
      </c>
      <c r="F47" s="15">
        <v>55</v>
      </c>
      <c r="G47" s="15" t="s">
        <v>86</v>
      </c>
      <c r="H47" s="15">
        <v>7</v>
      </c>
      <c r="I47" s="15">
        <v>41</v>
      </c>
      <c r="J47" s="15">
        <v>35</v>
      </c>
      <c r="K47" s="15" t="s">
        <v>86</v>
      </c>
      <c r="L47" s="15" t="s">
        <v>86</v>
      </c>
      <c r="M47" s="15">
        <v>2</v>
      </c>
      <c r="N47" s="15">
        <v>1</v>
      </c>
      <c r="O47" s="15">
        <v>4</v>
      </c>
      <c r="P47" s="15">
        <v>18</v>
      </c>
      <c r="Q47" s="15" t="s">
        <v>86</v>
      </c>
      <c r="R47" s="15" t="s">
        <v>86</v>
      </c>
      <c r="S47" s="15">
        <v>13</v>
      </c>
      <c r="T47" s="15" t="s">
        <v>86</v>
      </c>
      <c r="U47" s="15">
        <v>4</v>
      </c>
      <c r="V47" s="15">
        <v>1</v>
      </c>
    </row>
    <row r="48" spans="1:22" ht="16.5" customHeight="1">
      <c r="A48" s="24" t="s">
        <v>55</v>
      </c>
      <c r="B48" s="16"/>
      <c r="C48" s="15">
        <f>SUM(D48:V48)</f>
        <v>476</v>
      </c>
      <c r="D48" s="15">
        <v>2</v>
      </c>
      <c r="E48" s="15">
        <v>241</v>
      </c>
      <c r="F48" s="15">
        <v>50</v>
      </c>
      <c r="G48" s="15" t="s">
        <v>86</v>
      </c>
      <c r="H48" s="15">
        <v>4</v>
      </c>
      <c r="I48" s="15">
        <v>59</v>
      </c>
      <c r="J48" s="15">
        <v>48</v>
      </c>
      <c r="K48" s="15" t="s">
        <v>86</v>
      </c>
      <c r="L48" s="15" t="s">
        <v>86</v>
      </c>
      <c r="M48" s="15">
        <v>3</v>
      </c>
      <c r="N48" s="15">
        <v>4</v>
      </c>
      <c r="O48" s="15">
        <v>5</v>
      </c>
      <c r="P48" s="15">
        <v>48</v>
      </c>
      <c r="Q48" s="15" t="s">
        <v>86</v>
      </c>
      <c r="R48" s="15" t="s">
        <v>86</v>
      </c>
      <c r="S48" s="15">
        <v>3</v>
      </c>
      <c r="T48" s="15" t="s">
        <v>86</v>
      </c>
      <c r="U48" s="15">
        <v>1</v>
      </c>
      <c r="V48" s="15">
        <v>8</v>
      </c>
    </row>
    <row r="49" spans="1:22" ht="16.5" customHeight="1">
      <c r="A49" s="24" t="s">
        <v>56</v>
      </c>
      <c r="B49" s="16"/>
      <c r="C49" s="15">
        <f>SUM(D49:V49)</f>
        <v>4257</v>
      </c>
      <c r="D49" s="15">
        <v>18</v>
      </c>
      <c r="E49" s="15">
        <v>2077</v>
      </c>
      <c r="F49" s="15">
        <v>375</v>
      </c>
      <c r="G49" s="15" t="s">
        <v>86</v>
      </c>
      <c r="H49" s="15">
        <v>44</v>
      </c>
      <c r="I49" s="15">
        <v>650</v>
      </c>
      <c r="J49" s="15">
        <v>434</v>
      </c>
      <c r="K49" s="15">
        <v>1</v>
      </c>
      <c r="L49" s="15">
        <v>3</v>
      </c>
      <c r="M49" s="15">
        <v>41</v>
      </c>
      <c r="N49" s="15">
        <v>40</v>
      </c>
      <c r="O49" s="15">
        <v>53</v>
      </c>
      <c r="P49" s="15">
        <v>366</v>
      </c>
      <c r="Q49" s="15" t="s">
        <v>86</v>
      </c>
      <c r="R49" s="15" t="s">
        <v>86</v>
      </c>
      <c r="S49" s="15">
        <v>21</v>
      </c>
      <c r="T49" s="15" t="s">
        <v>86</v>
      </c>
      <c r="U49" s="15">
        <v>6</v>
      </c>
      <c r="V49" s="15">
        <v>128</v>
      </c>
    </row>
    <row r="50" spans="1:22" ht="16.5" customHeight="1">
      <c r="A50" s="24" t="s">
        <v>57</v>
      </c>
      <c r="B50" s="16"/>
      <c r="C50" s="15">
        <f>SUM(D50:V50)</f>
        <v>333</v>
      </c>
      <c r="D50" s="15">
        <v>1</v>
      </c>
      <c r="E50" s="15">
        <v>178</v>
      </c>
      <c r="F50" s="15">
        <v>53</v>
      </c>
      <c r="G50" s="15" t="s">
        <v>86</v>
      </c>
      <c r="H50" s="15">
        <v>6</v>
      </c>
      <c r="I50" s="15">
        <v>24</v>
      </c>
      <c r="J50" s="15">
        <v>31</v>
      </c>
      <c r="K50" s="15" t="s">
        <v>86</v>
      </c>
      <c r="L50" s="15">
        <v>1</v>
      </c>
      <c r="M50" s="15">
        <v>1</v>
      </c>
      <c r="N50" s="15">
        <v>1</v>
      </c>
      <c r="O50" s="15" t="s">
        <v>86</v>
      </c>
      <c r="P50" s="15">
        <v>16</v>
      </c>
      <c r="Q50" s="15" t="s">
        <v>86</v>
      </c>
      <c r="R50" s="15" t="s">
        <v>86</v>
      </c>
      <c r="S50" s="15">
        <v>4</v>
      </c>
      <c r="T50" s="15" t="s">
        <v>86</v>
      </c>
      <c r="U50" s="15">
        <v>4</v>
      </c>
      <c r="V50" s="15">
        <v>13</v>
      </c>
    </row>
    <row r="51" spans="1:22" ht="16.5" customHeight="1">
      <c r="A51" s="24" t="s">
        <v>58</v>
      </c>
      <c r="B51" s="16"/>
      <c r="C51" s="15">
        <f>SUM(D51:V51)</f>
        <v>366</v>
      </c>
      <c r="D51" s="15">
        <v>1</v>
      </c>
      <c r="E51" s="15">
        <v>190</v>
      </c>
      <c r="F51" s="15">
        <v>38</v>
      </c>
      <c r="G51" s="15" t="s">
        <v>86</v>
      </c>
      <c r="H51" s="15">
        <v>11</v>
      </c>
      <c r="I51" s="15">
        <v>43</v>
      </c>
      <c r="J51" s="15">
        <v>34</v>
      </c>
      <c r="K51" s="15" t="s">
        <v>86</v>
      </c>
      <c r="L51" s="15" t="s">
        <v>86</v>
      </c>
      <c r="M51" s="15">
        <v>2</v>
      </c>
      <c r="N51" s="15">
        <v>5</v>
      </c>
      <c r="O51" s="15">
        <v>1</v>
      </c>
      <c r="P51" s="15">
        <v>35</v>
      </c>
      <c r="Q51" s="15" t="s">
        <v>86</v>
      </c>
      <c r="R51" s="15" t="s">
        <v>86</v>
      </c>
      <c r="S51" s="15">
        <v>6</v>
      </c>
      <c r="T51" s="15" t="s">
        <v>86</v>
      </c>
      <c r="U51" s="15" t="s">
        <v>86</v>
      </c>
      <c r="V51" s="15" t="s">
        <v>86</v>
      </c>
    </row>
    <row r="52" spans="1:22" s="42" customFormat="1" ht="16.5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ht="16.5" customHeight="1">
      <c r="A53" s="24" t="s">
        <v>59</v>
      </c>
      <c r="B53" s="16"/>
      <c r="C53" s="15">
        <f>SUM(D53:V53)</f>
        <v>339</v>
      </c>
      <c r="D53" s="15">
        <v>2</v>
      </c>
      <c r="E53" s="15">
        <v>193</v>
      </c>
      <c r="F53" s="15">
        <v>33</v>
      </c>
      <c r="G53" s="15" t="s">
        <v>86</v>
      </c>
      <c r="H53" s="15">
        <v>2</v>
      </c>
      <c r="I53" s="15">
        <v>34</v>
      </c>
      <c r="J53" s="15">
        <v>37</v>
      </c>
      <c r="K53" s="15" t="s">
        <v>86</v>
      </c>
      <c r="L53" s="15" t="s">
        <v>86</v>
      </c>
      <c r="M53" s="15">
        <v>1</v>
      </c>
      <c r="N53" s="15">
        <v>3</v>
      </c>
      <c r="O53" s="15">
        <v>4</v>
      </c>
      <c r="P53" s="15">
        <v>23</v>
      </c>
      <c r="Q53" s="15" t="s">
        <v>86</v>
      </c>
      <c r="R53" s="15" t="s">
        <v>86</v>
      </c>
      <c r="S53" s="15">
        <v>2</v>
      </c>
      <c r="T53" s="15" t="s">
        <v>86</v>
      </c>
      <c r="U53" s="15">
        <v>2</v>
      </c>
      <c r="V53" s="15">
        <v>3</v>
      </c>
    </row>
    <row r="54" spans="1:22" ht="16.5" customHeight="1">
      <c r="A54" s="24" t="s">
        <v>60</v>
      </c>
      <c r="B54" s="16"/>
      <c r="C54" s="15">
        <f>SUM(D54:V54)</f>
        <v>426</v>
      </c>
      <c r="D54" s="15">
        <v>2</v>
      </c>
      <c r="E54" s="15">
        <v>249</v>
      </c>
      <c r="F54" s="15">
        <v>64</v>
      </c>
      <c r="G54" s="15" t="s">
        <v>86</v>
      </c>
      <c r="H54" s="15" t="s">
        <v>86</v>
      </c>
      <c r="I54" s="15">
        <v>34</v>
      </c>
      <c r="J54" s="15">
        <v>34</v>
      </c>
      <c r="K54" s="15" t="s">
        <v>86</v>
      </c>
      <c r="L54" s="15" t="s">
        <v>86</v>
      </c>
      <c r="M54" s="15">
        <v>2</v>
      </c>
      <c r="N54" s="15">
        <v>1</v>
      </c>
      <c r="O54" s="15">
        <v>3</v>
      </c>
      <c r="P54" s="15">
        <v>37</v>
      </c>
      <c r="Q54" s="15" t="s">
        <v>86</v>
      </c>
      <c r="R54" s="15" t="s">
        <v>86</v>
      </c>
      <c r="S54" s="15" t="s">
        <v>86</v>
      </c>
      <c r="T54" s="15" t="s">
        <v>86</v>
      </c>
      <c r="U54" s="15" t="s">
        <v>86</v>
      </c>
      <c r="V54" s="15" t="s">
        <v>86</v>
      </c>
    </row>
    <row r="55" spans="1:22" ht="16.5" customHeight="1">
      <c r="A55" s="24" t="s">
        <v>61</v>
      </c>
      <c r="B55" s="16"/>
      <c r="C55" s="15">
        <f>SUM(D55:V55)</f>
        <v>364</v>
      </c>
      <c r="D55" s="15" t="s">
        <v>86</v>
      </c>
      <c r="E55" s="15">
        <v>170</v>
      </c>
      <c r="F55" s="15">
        <v>68</v>
      </c>
      <c r="G55" s="15" t="s">
        <v>86</v>
      </c>
      <c r="H55" s="15">
        <v>3</v>
      </c>
      <c r="I55" s="15">
        <v>27</v>
      </c>
      <c r="J55" s="15">
        <v>38</v>
      </c>
      <c r="K55" s="15" t="s">
        <v>86</v>
      </c>
      <c r="L55" s="15" t="s">
        <v>86</v>
      </c>
      <c r="M55" s="15" t="s">
        <v>86</v>
      </c>
      <c r="N55" s="15">
        <v>3</v>
      </c>
      <c r="O55" s="15">
        <v>3</v>
      </c>
      <c r="P55" s="15">
        <v>35</v>
      </c>
      <c r="Q55" s="15" t="s">
        <v>86</v>
      </c>
      <c r="R55" s="15" t="s">
        <v>86</v>
      </c>
      <c r="S55" s="15">
        <v>6</v>
      </c>
      <c r="T55" s="15" t="s">
        <v>86</v>
      </c>
      <c r="U55" s="15">
        <v>1</v>
      </c>
      <c r="V55" s="15">
        <v>10</v>
      </c>
    </row>
    <row r="56" spans="1:22" s="42" customFormat="1" ht="16.5" customHeight="1">
      <c r="A56" s="39"/>
      <c r="B56" s="40"/>
      <c r="C56" s="15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ht="16.5" customHeight="1">
      <c r="A57" s="24" t="s">
        <v>62</v>
      </c>
      <c r="B57" s="16"/>
      <c r="C57" s="15">
        <f>SUM(D57:V57)</f>
        <v>130</v>
      </c>
      <c r="D57" s="15">
        <v>1</v>
      </c>
      <c r="E57" s="15">
        <v>65</v>
      </c>
      <c r="F57" s="15">
        <v>9</v>
      </c>
      <c r="G57" s="15" t="s">
        <v>86</v>
      </c>
      <c r="H57" s="15">
        <v>5</v>
      </c>
      <c r="I57" s="15">
        <v>15</v>
      </c>
      <c r="J57" s="15">
        <v>10</v>
      </c>
      <c r="K57" s="15" t="s">
        <v>86</v>
      </c>
      <c r="L57" s="15" t="s">
        <v>86</v>
      </c>
      <c r="M57" s="15" t="s">
        <v>86</v>
      </c>
      <c r="N57" s="15">
        <v>1</v>
      </c>
      <c r="O57" s="15">
        <v>2</v>
      </c>
      <c r="P57" s="15">
        <v>18</v>
      </c>
      <c r="Q57" s="15" t="s">
        <v>86</v>
      </c>
      <c r="R57" s="15" t="s">
        <v>86</v>
      </c>
      <c r="S57" s="15" t="s">
        <v>86</v>
      </c>
      <c r="T57" s="15" t="s">
        <v>86</v>
      </c>
      <c r="U57" s="15">
        <v>1</v>
      </c>
      <c r="V57" s="15">
        <v>3</v>
      </c>
    </row>
    <row r="58" spans="1:22" ht="16.5" customHeight="1">
      <c r="A58" s="24" t="s">
        <v>63</v>
      </c>
      <c r="B58" s="16"/>
      <c r="C58" s="15">
        <f>SUM(D58:V58)</f>
        <v>65</v>
      </c>
      <c r="D58" s="15">
        <v>1</v>
      </c>
      <c r="E58" s="15">
        <v>33</v>
      </c>
      <c r="F58" s="15">
        <v>7</v>
      </c>
      <c r="G58" s="15" t="s">
        <v>86</v>
      </c>
      <c r="H58" s="15">
        <v>1</v>
      </c>
      <c r="I58" s="15">
        <v>2</v>
      </c>
      <c r="J58" s="15">
        <v>4</v>
      </c>
      <c r="K58" s="15" t="s">
        <v>86</v>
      </c>
      <c r="L58" s="15" t="s">
        <v>86</v>
      </c>
      <c r="M58" s="15">
        <v>5</v>
      </c>
      <c r="N58" s="15">
        <v>3</v>
      </c>
      <c r="O58" s="15">
        <v>1</v>
      </c>
      <c r="P58" s="15">
        <v>8</v>
      </c>
      <c r="Q58" s="15" t="s">
        <v>86</v>
      </c>
      <c r="R58" s="15" t="s">
        <v>86</v>
      </c>
      <c r="S58" s="15" t="s">
        <v>86</v>
      </c>
      <c r="T58" s="15" t="s">
        <v>86</v>
      </c>
      <c r="U58" s="15" t="s">
        <v>86</v>
      </c>
      <c r="V58" s="15" t="s">
        <v>86</v>
      </c>
    </row>
    <row r="59" spans="1:22" ht="16.5" customHeight="1">
      <c r="A59" s="24" t="s">
        <v>64</v>
      </c>
      <c r="B59" s="16"/>
      <c r="C59" s="15">
        <f>SUM(D59:V59)</f>
        <v>76</v>
      </c>
      <c r="D59" s="15" t="s">
        <v>86</v>
      </c>
      <c r="E59" s="15">
        <v>37</v>
      </c>
      <c r="F59" s="15">
        <v>12</v>
      </c>
      <c r="G59" s="15" t="s">
        <v>86</v>
      </c>
      <c r="H59" s="15">
        <v>8</v>
      </c>
      <c r="I59" s="15">
        <v>5</v>
      </c>
      <c r="J59" s="15">
        <v>11</v>
      </c>
      <c r="K59" s="15" t="s">
        <v>86</v>
      </c>
      <c r="L59" s="15" t="s">
        <v>86</v>
      </c>
      <c r="M59" s="15">
        <v>1</v>
      </c>
      <c r="N59" s="15">
        <v>1</v>
      </c>
      <c r="O59" s="15">
        <v>1</v>
      </c>
      <c r="P59" s="15" t="s">
        <v>86</v>
      </c>
      <c r="Q59" s="15" t="s">
        <v>86</v>
      </c>
      <c r="R59" s="15" t="s">
        <v>86</v>
      </c>
      <c r="S59" s="15" t="s">
        <v>86</v>
      </c>
      <c r="T59" s="15" t="s">
        <v>86</v>
      </c>
      <c r="U59" s="15" t="s">
        <v>86</v>
      </c>
      <c r="V59" s="15" t="s">
        <v>86</v>
      </c>
    </row>
    <row r="60" spans="1:22" ht="16.5" customHeight="1">
      <c r="A60" s="24" t="s">
        <v>65</v>
      </c>
      <c r="B60" s="16"/>
      <c r="C60" s="15">
        <f>SUM(D60:V60)</f>
        <v>134</v>
      </c>
      <c r="D60" s="15" t="s">
        <v>86</v>
      </c>
      <c r="E60" s="15">
        <v>65</v>
      </c>
      <c r="F60" s="15">
        <v>22</v>
      </c>
      <c r="G60" s="15" t="s">
        <v>86</v>
      </c>
      <c r="H60" s="15">
        <v>1</v>
      </c>
      <c r="I60" s="15">
        <v>15</v>
      </c>
      <c r="J60" s="15">
        <v>10</v>
      </c>
      <c r="K60" s="15" t="s">
        <v>86</v>
      </c>
      <c r="L60" s="15">
        <v>1</v>
      </c>
      <c r="M60" s="15">
        <v>1</v>
      </c>
      <c r="N60" s="15" t="s">
        <v>86</v>
      </c>
      <c r="O60" s="15" t="s">
        <v>86</v>
      </c>
      <c r="P60" s="15">
        <v>9</v>
      </c>
      <c r="Q60" s="15" t="s">
        <v>86</v>
      </c>
      <c r="R60" s="15" t="s">
        <v>86</v>
      </c>
      <c r="S60" s="15">
        <v>4</v>
      </c>
      <c r="T60" s="15" t="s">
        <v>86</v>
      </c>
      <c r="U60" s="15" t="s">
        <v>86</v>
      </c>
      <c r="V60" s="15">
        <v>6</v>
      </c>
    </row>
    <row r="61" spans="1:22" ht="16.5" customHeight="1">
      <c r="A61" s="24" t="s">
        <v>66</v>
      </c>
      <c r="B61" s="16"/>
      <c r="C61" s="15">
        <f>SUM(D61:V61)</f>
        <v>227</v>
      </c>
      <c r="D61" s="15">
        <v>4</v>
      </c>
      <c r="E61" s="15">
        <v>117</v>
      </c>
      <c r="F61" s="15">
        <v>38</v>
      </c>
      <c r="G61" s="15" t="s">
        <v>86</v>
      </c>
      <c r="H61" s="15" t="s">
        <v>86</v>
      </c>
      <c r="I61" s="15">
        <v>16</v>
      </c>
      <c r="J61" s="15">
        <v>24</v>
      </c>
      <c r="K61" s="15" t="s">
        <v>86</v>
      </c>
      <c r="L61" s="15" t="s">
        <v>86</v>
      </c>
      <c r="M61" s="15">
        <v>1</v>
      </c>
      <c r="N61" s="15" t="s">
        <v>86</v>
      </c>
      <c r="O61" s="15" t="s">
        <v>86</v>
      </c>
      <c r="P61" s="15">
        <v>23</v>
      </c>
      <c r="Q61" s="15" t="s">
        <v>86</v>
      </c>
      <c r="R61" s="15" t="s">
        <v>86</v>
      </c>
      <c r="S61" s="15">
        <v>3</v>
      </c>
      <c r="T61" s="15" t="s">
        <v>86</v>
      </c>
      <c r="U61" s="15" t="s">
        <v>86</v>
      </c>
      <c r="V61" s="15">
        <v>1</v>
      </c>
    </row>
    <row r="62" spans="1:22" s="42" customFormat="1" ht="16.5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2" ht="16.5" customHeight="1">
      <c r="A63" s="24" t="s">
        <v>67</v>
      </c>
      <c r="B63" s="16"/>
      <c r="C63" s="15">
        <f aca="true" t="shared" si="1" ref="C63:C68">SUM(D63:V63)</f>
        <v>34</v>
      </c>
      <c r="D63" s="15">
        <v>2</v>
      </c>
      <c r="E63" s="15">
        <v>10</v>
      </c>
      <c r="F63" s="15">
        <v>7</v>
      </c>
      <c r="G63" s="15" t="s">
        <v>86</v>
      </c>
      <c r="H63" s="15">
        <v>1</v>
      </c>
      <c r="I63" s="15">
        <v>6</v>
      </c>
      <c r="J63" s="15">
        <v>3</v>
      </c>
      <c r="K63" s="15" t="s">
        <v>86</v>
      </c>
      <c r="L63" s="15" t="s">
        <v>86</v>
      </c>
      <c r="M63" s="15">
        <v>1</v>
      </c>
      <c r="N63" s="15" t="s">
        <v>86</v>
      </c>
      <c r="O63" s="15">
        <v>1</v>
      </c>
      <c r="P63" s="15">
        <v>2</v>
      </c>
      <c r="Q63" s="15" t="s">
        <v>86</v>
      </c>
      <c r="R63" s="15" t="s">
        <v>86</v>
      </c>
      <c r="S63" s="15" t="s">
        <v>86</v>
      </c>
      <c r="T63" s="15" t="s">
        <v>86</v>
      </c>
      <c r="U63" s="15" t="s">
        <v>86</v>
      </c>
      <c r="V63" s="15">
        <v>1</v>
      </c>
    </row>
    <row r="64" spans="1:22" ht="16.5" customHeight="1">
      <c r="A64" s="24" t="s">
        <v>68</v>
      </c>
      <c r="B64" s="16"/>
      <c r="C64" s="15">
        <f t="shared" si="1"/>
        <v>97</v>
      </c>
      <c r="D64" s="15">
        <v>1</v>
      </c>
      <c r="E64" s="15">
        <v>51</v>
      </c>
      <c r="F64" s="15">
        <v>20</v>
      </c>
      <c r="G64" s="15" t="s">
        <v>86</v>
      </c>
      <c r="H64" s="15">
        <v>4</v>
      </c>
      <c r="I64" s="15">
        <v>6</v>
      </c>
      <c r="J64" s="15">
        <v>11</v>
      </c>
      <c r="K64" s="15" t="s">
        <v>86</v>
      </c>
      <c r="L64" s="15" t="s">
        <v>86</v>
      </c>
      <c r="M64" s="15" t="s">
        <v>86</v>
      </c>
      <c r="N64" s="15" t="s">
        <v>86</v>
      </c>
      <c r="O64" s="15">
        <v>1</v>
      </c>
      <c r="P64" s="15">
        <v>1</v>
      </c>
      <c r="Q64" s="15" t="s">
        <v>86</v>
      </c>
      <c r="R64" s="15" t="s">
        <v>86</v>
      </c>
      <c r="S64" s="15">
        <v>1</v>
      </c>
      <c r="T64" s="15" t="s">
        <v>86</v>
      </c>
      <c r="U64" s="15" t="s">
        <v>86</v>
      </c>
      <c r="V64" s="15">
        <v>1</v>
      </c>
    </row>
    <row r="65" spans="1:22" ht="16.5" customHeight="1">
      <c r="A65" s="24" t="s">
        <v>69</v>
      </c>
      <c r="B65" s="16"/>
      <c r="C65" s="15">
        <f t="shared" si="1"/>
        <v>63</v>
      </c>
      <c r="D65" s="15" t="s">
        <v>86</v>
      </c>
      <c r="E65" s="15">
        <v>37</v>
      </c>
      <c r="F65" s="15">
        <v>7</v>
      </c>
      <c r="G65" s="15" t="s">
        <v>86</v>
      </c>
      <c r="H65" s="15">
        <v>1</v>
      </c>
      <c r="I65" s="15">
        <v>4</v>
      </c>
      <c r="J65" s="15">
        <v>12</v>
      </c>
      <c r="K65" s="15" t="s">
        <v>86</v>
      </c>
      <c r="L65" s="15" t="s">
        <v>86</v>
      </c>
      <c r="M65" s="15" t="s">
        <v>86</v>
      </c>
      <c r="N65" s="15">
        <v>1</v>
      </c>
      <c r="O65" s="15" t="s">
        <v>86</v>
      </c>
      <c r="P65" s="15">
        <v>1</v>
      </c>
      <c r="Q65" s="15" t="s">
        <v>86</v>
      </c>
      <c r="R65" s="15" t="s">
        <v>86</v>
      </c>
      <c r="S65" s="15" t="s">
        <v>86</v>
      </c>
      <c r="T65" s="15" t="s">
        <v>86</v>
      </c>
      <c r="U65" s="15" t="s">
        <v>86</v>
      </c>
      <c r="V65" s="15" t="s">
        <v>86</v>
      </c>
    </row>
    <row r="66" spans="1:22" ht="16.5" customHeight="1">
      <c r="A66" s="24" t="s">
        <v>70</v>
      </c>
      <c r="B66" s="16"/>
      <c r="C66" s="15">
        <f t="shared" si="1"/>
        <v>79</v>
      </c>
      <c r="D66" s="15" t="s">
        <v>86</v>
      </c>
      <c r="E66" s="15">
        <v>33</v>
      </c>
      <c r="F66" s="15">
        <v>18</v>
      </c>
      <c r="G66" s="15" t="s">
        <v>86</v>
      </c>
      <c r="H66" s="15" t="s">
        <v>86</v>
      </c>
      <c r="I66" s="15">
        <v>2</v>
      </c>
      <c r="J66" s="15">
        <v>14</v>
      </c>
      <c r="K66" s="15" t="s">
        <v>86</v>
      </c>
      <c r="L66" s="15" t="s">
        <v>86</v>
      </c>
      <c r="M66" s="15" t="s">
        <v>86</v>
      </c>
      <c r="N66" s="15">
        <v>1</v>
      </c>
      <c r="O66" s="15">
        <v>1</v>
      </c>
      <c r="P66" s="15">
        <v>9</v>
      </c>
      <c r="Q66" s="15" t="s">
        <v>86</v>
      </c>
      <c r="R66" s="15" t="s">
        <v>86</v>
      </c>
      <c r="S66" s="15">
        <v>1</v>
      </c>
      <c r="T66" s="15" t="s">
        <v>86</v>
      </c>
      <c r="U66" s="15" t="s">
        <v>86</v>
      </c>
      <c r="V66" s="15" t="s">
        <v>86</v>
      </c>
    </row>
    <row r="67" spans="1:22" ht="16.5" customHeight="1">
      <c r="A67" s="24" t="s">
        <v>71</v>
      </c>
      <c r="B67" s="16"/>
      <c r="C67" s="15">
        <f t="shared" si="1"/>
        <v>21</v>
      </c>
      <c r="D67" s="15" t="s">
        <v>86</v>
      </c>
      <c r="E67" s="15">
        <v>10</v>
      </c>
      <c r="F67" s="15">
        <v>4</v>
      </c>
      <c r="G67" s="15" t="s">
        <v>86</v>
      </c>
      <c r="H67" s="15" t="s">
        <v>86</v>
      </c>
      <c r="I67" s="15">
        <v>2</v>
      </c>
      <c r="J67" s="15">
        <v>3</v>
      </c>
      <c r="K67" s="15" t="s">
        <v>86</v>
      </c>
      <c r="L67" s="15" t="s">
        <v>86</v>
      </c>
      <c r="M67" s="15" t="s">
        <v>86</v>
      </c>
      <c r="N67" s="15" t="s">
        <v>86</v>
      </c>
      <c r="O67" s="15" t="s">
        <v>86</v>
      </c>
      <c r="P67" s="15">
        <v>2</v>
      </c>
      <c r="Q67" s="15" t="s">
        <v>86</v>
      </c>
      <c r="R67" s="15" t="s">
        <v>86</v>
      </c>
      <c r="S67" s="15" t="s">
        <v>86</v>
      </c>
      <c r="T67" s="15" t="s">
        <v>86</v>
      </c>
      <c r="U67" s="15" t="s">
        <v>86</v>
      </c>
      <c r="V67" s="15" t="s">
        <v>86</v>
      </c>
    </row>
    <row r="68" spans="1:22" ht="16.5" customHeight="1">
      <c r="A68" s="24" t="s">
        <v>72</v>
      </c>
      <c r="B68" s="16"/>
      <c r="C68" s="15">
        <f t="shared" si="1"/>
        <v>444</v>
      </c>
      <c r="D68" s="26">
        <v>1</v>
      </c>
      <c r="E68" s="26">
        <v>245</v>
      </c>
      <c r="F68" s="26">
        <v>41</v>
      </c>
      <c r="G68" s="15" t="s">
        <v>86</v>
      </c>
      <c r="H68" s="26">
        <v>14</v>
      </c>
      <c r="I68" s="26">
        <v>68</v>
      </c>
      <c r="J68" s="26">
        <v>50</v>
      </c>
      <c r="K68" s="15" t="s">
        <v>86</v>
      </c>
      <c r="L68" s="15" t="s">
        <v>86</v>
      </c>
      <c r="M68" s="26">
        <v>4</v>
      </c>
      <c r="N68" s="26">
        <v>4</v>
      </c>
      <c r="O68" s="26">
        <v>1</v>
      </c>
      <c r="P68" s="26">
        <v>14</v>
      </c>
      <c r="Q68" s="15" t="s">
        <v>86</v>
      </c>
      <c r="R68" s="15" t="s">
        <v>86</v>
      </c>
      <c r="S68" s="26">
        <v>1</v>
      </c>
      <c r="T68" s="15" t="s">
        <v>86</v>
      </c>
      <c r="U68" s="15" t="s">
        <v>86</v>
      </c>
      <c r="V68" s="26">
        <v>1</v>
      </c>
    </row>
    <row r="69" spans="1:22" ht="3" customHeight="1">
      <c r="A69" s="27"/>
      <c r="B69" s="17"/>
      <c r="C69" s="18"/>
      <c r="D69" s="18"/>
      <c r="E69" s="18"/>
      <c r="F69" s="18"/>
      <c r="G69" s="19"/>
      <c r="H69" s="18"/>
      <c r="I69" s="18"/>
      <c r="J69" s="18"/>
      <c r="K69" s="19"/>
      <c r="L69" s="18"/>
      <c r="M69" s="18"/>
      <c r="N69" s="18"/>
      <c r="O69" s="18"/>
      <c r="P69" s="19" t="s">
        <v>84</v>
      </c>
      <c r="Q69" s="19"/>
      <c r="R69" s="19"/>
      <c r="S69" s="18"/>
      <c r="T69" s="19"/>
      <c r="U69" s="18"/>
      <c r="V69" s="18"/>
    </row>
    <row r="70" ht="18" customHeight="1">
      <c r="A70" s="2" t="s">
        <v>85</v>
      </c>
    </row>
  </sheetData>
  <mergeCells count="14">
    <mergeCell ref="E7:E8"/>
    <mergeCell ref="F7:F8"/>
    <mergeCell ref="G7:G8"/>
    <mergeCell ref="I7:I8"/>
    <mergeCell ref="J7:J8"/>
    <mergeCell ref="K7:K8"/>
    <mergeCell ref="L7:L8"/>
    <mergeCell ref="P7:P8"/>
    <mergeCell ref="U6:U8"/>
    <mergeCell ref="V6:V8"/>
    <mergeCell ref="Q6:Q8"/>
    <mergeCell ref="R6:R8"/>
    <mergeCell ref="S7:S8"/>
    <mergeCell ref="T7:T8"/>
  </mergeCells>
  <printOptions/>
  <pageMargins left="0.5905511811023623" right="0.3937007874015748" top="0.5905511811023623" bottom="0.5905511811023623" header="0" footer="0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2002-12-03T08:28:23Z</cp:lastPrinted>
  <dcterms:created xsi:type="dcterms:W3CDTF">2002-03-27T15:00:00Z</dcterms:created>
  <dcterms:modified xsi:type="dcterms:W3CDTF">2003-03-13T05:50:01Z</dcterms:modified>
  <cp:category/>
  <cp:version/>
  <cp:contentType/>
  <cp:contentStatus/>
</cp:coreProperties>
</file>