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380" activeTab="0"/>
  </bookViews>
  <sheets>
    <sheet name="N-12-10" sheetId="1" r:id="rId1"/>
  </sheets>
  <definedNames>
    <definedName name="_xlnm.Print_Area" localSheetId="0">'N-12-10'!$A$1:$O$85</definedName>
  </definedNames>
  <calcPr fullCalcOnLoad="1"/>
</workbook>
</file>

<file path=xl/sharedStrings.xml><?xml version="1.0" encoding="utf-8"?>
<sst xmlns="http://schemas.openxmlformats.org/spreadsheetml/2006/main" count="237" uniqueCount="83">
  <si>
    <t>産     地</t>
  </si>
  <si>
    <t>数     量</t>
  </si>
  <si>
    <t>金     額</t>
  </si>
  <si>
    <t>ｔ</t>
  </si>
  <si>
    <t>千円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</si>
  <si>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</si>
  <si>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</si>
  <si>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</si>
  <si>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</si>
  <si>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</si>
  <si>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</si>
  <si>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</si>
  <si>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</si>
  <si>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</si>
  <si>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</si>
  <si>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</si>
  <si>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</si>
  <si>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</si>
  <si>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</si>
  <si>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</si>
  <si>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</si>
  <si>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</si>
  <si>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</si>
  <si>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</si>
  <si>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</si>
  <si>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</si>
  <si>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</si>
  <si>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</si>
  <si>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</si>
  <si>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</si>
  <si>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</si>
  <si>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</si>
  <si>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</si>
  <si>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</si>
  <si>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</si>
  <si>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</si>
  <si>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</si>
  <si>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</si>
  <si>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</si>
  <si>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</si>
  <si>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</si>
  <si>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</si>
  <si>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</si>
  <si>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</si>
  <si>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</si>
  <si>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</si>
  <si>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</si>
  <si>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</si>
  <si>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</si>
  <si>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</si>
  <si>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青森県</t>
  </si>
  <si>
    <t>北海道</t>
  </si>
  <si>
    <t xml:space="preserve">       １ 月</t>
  </si>
  <si>
    <t xml:space="preserve">     ２ </t>
  </si>
  <si>
    <t xml:space="preserve">     ３ </t>
  </si>
  <si>
    <t xml:space="preserve">     ４ </t>
  </si>
  <si>
    <t xml:space="preserve">     ５ </t>
  </si>
  <si>
    <t xml:space="preserve">     ６ </t>
  </si>
  <si>
    <t xml:space="preserve">     ７ </t>
  </si>
  <si>
    <t xml:space="preserve">     ８ </t>
  </si>
  <si>
    <t xml:space="preserve">    ９</t>
  </si>
  <si>
    <t xml:space="preserve">  資  料    大阪市中央卸売市場「大阪市中央卸売市場年報」</t>
  </si>
  <si>
    <t xml:space="preserve"> 卸  売  市  場  取  扱  高</t>
  </si>
  <si>
    <t xml:space="preserve">  産  地  別  大  阪  市  中  央 </t>
  </si>
  <si>
    <t xml:space="preserve">    １０</t>
  </si>
  <si>
    <t xml:space="preserve">    １１</t>
  </si>
  <si>
    <t xml:space="preserve">    １２</t>
  </si>
  <si>
    <t xml:space="preserve">          第１０表</t>
  </si>
  <si>
    <t>野菜</t>
  </si>
  <si>
    <t>果実</t>
  </si>
  <si>
    <t>つけ物</t>
  </si>
  <si>
    <t>ア) 生 鮮 水 産 物</t>
  </si>
  <si>
    <t>加工水産物</t>
  </si>
  <si>
    <t xml:space="preserve">        １) 本場と東部市場の合計である。　ア) 冷凍水産物を含む。　イ) その他とは乾物、魚肉入加工品・冷凍食品の合計である。</t>
  </si>
  <si>
    <t xml:space="preserve">        ウ) その他とは外国産及び日本国内産で産地不詳のものである。</t>
  </si>
  <si>
    <t>イ)   そ      の      他</t>
  </si>
  <si>
    <t>平   成  １０  年</t>
  </si>
  <si>
    <t>　　 　  １１</t>
  </si>
  <si>
    <t>　 　　  １２</t>
  </si>
  <si>
    <t>　　 　  １３</t>
  </si>
  <si>
    <t>平   成  １４  年</t>
  </si>
  <si>
    <t>ウ）そ  の  他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</si>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</sst>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0"/>
    <numFmt numFmtId="178" formatCode="0_ "/>
    <numFmt numFmtId="179" formatCode="#,##0_ "/>
    <numFmt numFmtId="180" formatCode="#,##0;&quot;▲ &quot;#,##0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 quotePrefix="1">
      <alignment horizontal="left"/>
    </xf>
    <xf numFmtId="3" fontId="4" fillId="0" borderId="1" xfId="0" applyNumberFormat="1" applyFont="1" applyBorder="1" applyAlignment="1" quotePrefix="1">
      <alignment horizontal="center" vertical="center"/>
    </xf>
    <xf numFmtId="3" fontId="4" fillId="0" borderId="2" xfId="0" applyNumberFormat="1" applyFont="1" applyBorder="1" applyAlignment="1" quotePrefix="1">
      <alignment horizontal="center" vertical="center"/>
    </xf>
    <xf numFmtId="3" fontId="4" fillId="0" borderId="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Alignment="1" quotePrefix="1">
      <alignment horizontal="left" vertical="center"/>
    </xf>
    <xf numFmtId="3" fontId="4" fillId="0" borderId="4" xfId="0" applyNumberFormat="1" applyFont="1" applyBorder="1" applyAlignment="1" quotePrefix="1">
      <alignment horizontal="left" vertical="top"/>
    </xf>
    <xf numFmtId="3" fontId="4" fillId="0" borderId="0" xfId="0" applyNumberFormat="1" applyFont="1" applyAlignment="1" quotePrefix="1">
      <alignment horizontal="left" vertical="top"/>
    </xf>
    <xf numFmtId="176" fontId="4" fillId="0" borderId="0" xfId="0" applyNumberFormat="1" applyFont="1" applyAlignment="1">
      <alignment horizontal="right"/>
    </xf>
    <xf numFmtId="176" fontId="4" fillId="0" borderId="2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3" fontId="6" fillId="0" borderId="0" xfId="0" applyNumberFormat="1" applyFont="1" applyAlignment="1" quotePrefix="1">
      <alignment horizontal="right"/>
    </xf>
    <xf numFmtId="176" fontId="4" fillId="0" borderId="0" xfId="0" applyNumberFormat="1" applyFont="1" applyAlignment="1">
      <alignment/>
    </xf>
    <xf numFmtId="176" fontId="4" fillId="0" borderId="3" xfId="0" applyNumberFormat="1" applyFont="1" applyBorder="1" applyAlignment="1">
      <alignment horizontal="distributed"/>
    </xf>
    <xf numFmtId="176" fontId="7" fillId="0" borderId="3" xfId="0" applyNumberFormat="1" applyFont="1" applyBorder="1" applyAlignment="1">
      <alignment horizontal="distributed"/>
    </xf>
    <xf numFmtId="176" fontId="7" fillId="0" borderId="0" xfId="0" applyNumberFormat="1" applyFont="1" applyAlignment="1">
      <alignment/>
    </xf>
    <xf numFmtId="176" fontId="4" fillId="0" borderId="3" xfId="0" applyNumberFormat="1" applyFont="1" applyBorder="1" applyAlignment="1">
      <alignment/>
    </xf>
    <xf numFmtId="176" fontId="4" fillId="0" borderId="1" xfId="0" applyNumberFormat="1" applyFont="1" applyBorder="1" applyAlignment="1" quotePrefix="1">
      <alignment horizontal="left"/>
    </xf>
    <xf numFmtId="177" fontId="4" fillId="0" borderId="0" xfId="0" applyNumberFormat="1" applyFont="1" applyBorder="1" applyAlignment="1" quotePrefix="1">
      <alignment horizontal="distributed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 quotePrefix="1">
      <alignment horizontal="center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distributed"/>
    </xf>
    <xf numFmtId="176" fontId="7" fillId="0" borderId="0" xfId="0" applyNumberFormat="1" applyFont="1" applyBorder="1" applyAlignment="1">
      <alignment horizontal="distributed"/>
    </xf>
    <xf numFmtId="177" fontId="4" fillId="0" borderId="3" xfId="0" applyNumberFormat="1" applyFont="1" applyBorder="1" applyAlignment="1" quotePrefix="1">
      <alignment horizontal="distributed"/>
    </xf>
    <xf numFmtId="177" fontId="4" fillId="0" borderId="3" xfId="0" applyNumberFormat="1" applyFont="1" applyBorder="1" applyAlignment="1" quotePrefix="1">
      <alignment horizontal="left"/>
    </xf>
    <xf numFmtId="177" fontId="4" fillId="0" borderId="3" xfId="0" applyNumberFormat="1" applyFont="1" applyBorder="1" applyAlignment="1">
      <alignment/>
    </xf>
    <xf numFmtId="177" fontId="4" fillId="0" borderId="3" xfId="0" applyNumberFormat="1" applyFont="1" applyBorder="1" applyAlignment="1" quotePrefix="1">
      <alignment horizontal="center"/>
    </xf>
    <xf numFmtId="0" fontId="0" fillId="0" borderId="0" xfId="0" applyAlignment="1">
      <alignment vertical="top"/>
    </xf>
    <xf numFmtId="3" fontId="4" fillId="0" borderId="0" xfId="0" applyNumberFormat="1" applyFont="1" applyAlignment="1">
      <alignment vertical="top"/>
    </xf>
    <xf numFmtId="3" fontId="4" fillId="0" borderId="0" xfId="0" applyNumberFormat="1" applyFont="1" applyBorder="1" applyAlignment="1">
      <alignment vertical="top"/>
    </xf>
    <xf numFmtId="176" fontId="7" fillId="0" borderId="0" xfId="0" applyNumberFormat="1" applyFont="1" applyBorder="1" applyAlignment="1">
      <alignment/>
    </xf>
    <xf numFmtId="176" fontId="4" fillId="2" borderId="2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 quotePrefix="1">
      <alignment/>
    </xf>
    <xf numFmtId="176" fontId="7" fillId="0" borderId="0" xfId="0" applyNumberFormat="1" applyFont="1" applyBorder="1" applyAlignment="1">
      <alignment horizontal="right"/>
    </xf>
    <xf numFmtId="177" fontId="7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3" fontId="9" fillId="0" borderId="4" xfId="0" applyNumberFormat="1" applyFont="1" applyBorder="1" applyAlignment="1" quotePrefix="1">
      <alignment vertical="top"/>
    </xf>
    <xf numFmtId="3" fontId="9" fillId="0" borderId="0" xfId="0" applyNumberFormat="1" applyFont="1" applyAlignment="1">
      <alignment vertical="top"/>
    </xf>
    <xf numFmtId="3" fontId="4" fillId="0" borderId="5" xfId="0" applyNumberFormat="1" applyFont="1" applyBorder="1" applyAlignment="1">
      <alignment horizontal="centerContinuous" vertical="center"/>
    </xf>
    <xf numFmtId="3" fontId="4" fillId="0" borderId="5" xfId="0" applyNumberFormat="1" applyFont="1" applyBorder="1" applyAlignment="1" quotePrefix="1">
      <alignment horizontal="center" vertical="center"/>
    </xf>
    <xf numFmtId="3" fontId="4" fillId="0" borderId="6" xfId="0" applyNumberFormat="1" applyFont="1" applyBorder="1" applyAlignment="1" quotePrefix="1">
      <alignment horizontal="center" vertical="center"/>
    </xf>
    <xf numFmtId="0" fontId="0" fillId="0" borderId="4" xfId="0" applyBorder="1" applyAlignment="1">
      <alignment vertical="top"/>
    </xf>
    <xf numFmtId="3" fontId="4" fillId="0" borderId="4" xfId="0" applyNumberFormat="1" applyFont="1" applyBorder="1" applyAlignment="1">
      <alignment horizontal="left" vertical="top"/>
    </xf>
    <xf numFmtId="3" fontId="4" fillId="0" borderId="4" xfId="0" applyNumberFormat="1" applyFont="1" applyBorder="1" applyAlignment="1">
      <alignment vertical="top"/>
    </xf>
    <xf numFmtId="176" fontId="4" fillId="0" borderId="2" xfId="0" applyNumberFormat="1" applyFont="1" applyBorder="1" applyAlignment="1">
      <alignment horizontal="distributed"/>
    </xf>
    <xf numFmtId="177" fontId="4" fillId="0" borderId="0" xfId="0" applyNumberFormat="1" applyFont="1" applyBorder="1" applyAlignment="1">
      <alignment/>
    </xf>
    <xf numFmtId="177" fontId="7" fillId="0" borderId="3" xfId="0" applyNumberFormat="1" applyFont="1" applyBorder="1" applyAlignment="1">
      <alignment horizontal="distributed"/>
    </xf>
    <xf numFmtId="3" fontId="4" fillId="0" borderId="7" xfId="0" applyNumberFormat="1" applyFont="1" applyBorder="1" applyAlignment="1" quotePrefix="1">
      <alignment horizontal="center" vertical="center"/>
    </xf>
    <xf numFmtId="3" fontId="4" fillId="0" borderId="8" xfId="0" applyNumberFormat="1" applyFont="1" applyBorder="1" applyAlignment="1" quotePrefix="1">
      <alignment horizontal="center" vertical="center"/>
    </xf>
    <xf numFmtId="3" fontId="4" fillId="0" borderId="2" xfId="0" applyNumberFormat="1" applyFont="1" applyBorder="1" applyAlignment="1" quotePrefix="1">
      <alignment horizontal="center" vertical="center"/>
    </xf>
    <xf numFmtId="3" fontId="4" fillId="0" borderId="1" xfId="0" applyNumberFormat="1" applyFont="1" applyBorder="1" applyAlignment="1" quotePrefix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distributed" vertical="center" indent="4"/>
    </xf>
    <xf numFmtId="3" fontId="4" fillId="0" borderId="11" xfId="0" applyNumberFormat="1" applyFont="1" applyBorder="1" applyAlignment="1">
      <alignment horizontal="distributed" vertical="center" indent="4"/>
    </xf>
    <xf numFmtId="3" fontId="4" fillId="0" borderId="9" xfId="0" applyNumberFormat="1" applyFont="1" applyBorder="1" applyAlignment="1">
      <alignment horizontal="distributed" vertical="center" indent="4"/>
    </xf>
    <xf numFmtId="49" fontId="4" fillId="0" borderId="9" xfId="0" applyNumberFormat="1" applyFont="1" applyBorder="1" applyAlignment="1">
      <alignment horizontal="distributed" vertical="center" indent="3"/>
    </xf>
    <xf numFmtId="49" fontId="4" fillId="0" borderId="11" xfId="0" applyNumberFormat="1" applyFont="1" applyBorder="1" applyAlignment="1">
      <alignment horizontal="distributed" vertical="center" indent="3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7.69921875" style="2" customWidth="1"/>
    <col min="2" max="2" width="0.59375" style="2" customWidth="1"/>
    <col min="3" max="7" width="18.8984375" style="2" customWidth="1"/>
    <col min="8" max="8" width="18.59765625" style="2" customWidth="1"/>
    <col min="9" max="9" width="0.203125" style="2" hidden="1" customWidth="1"/>
    <col min="10" max="15" width="21.69921875" style="2" customWidth="1"/>
    <col min="16" max="16384" width="9" style="2" customWidth="1"/>
  </cols>
  <sheetData>
    <row r="1" spans="1:10" ht="21.75" customHeight="1">
      <c r="A1" s="9" t="s">
        <v>67</v>
      </c>
      <c r="B1" s="9"/>
      <c r="C1"/>
      <c r="F1" s="3"/>
      <c r="G1"/>
      <c r="H1" s="15" t="s">
        <v>63</v>
      </c>
      <c r="I1" s="15"/>
      <c r="J1" s="4" t="s">
        <v>62</v>
      </c>
    </row>
    <row r="2" ht="24" customHeight="1"/>
    <row r="3" spans="1:3" s="33" customFormat="1" ht="12" customHeight="1">
      <c r="A3" s="42" t="s">
        <v>73</v>
      </c>
      <c r="B3" s="11"/>
      <c r="C3" s="32"/>
    </row>
    <row r="4" spans="1:15" s="33" customFormat="1" ht="15" customHeight="1" thickBot="1">
      <c r="A4" s="41" t="s">
        <v>74</v>
      </c>
      <c r="B4" s="10"/>
      <c r="C4" s="46"/>
      <c r="D4" s="47"/>
      <c r="E4" s="46"/>
      <c r="F4" s="48"/>
      <c r="G4" s="48"/>
      <c r="H4" s="48"/>
      <c r="I4" s="34"/>
      <c r="J4" s="48"/>
      <c r="K4" s="48"/>
      <c r="L4" s="48"/>
      <c r="M4" s="48"/>
      <c r="N4" s="48"/>
      <c r="O4" s="48"/>
    </row>
    <row r="5" spans="1:15" ht="24.75" customHeight="1">
      <c r="A5" s="52" t="s">
        <v>0</v>
      </c>
      <c r="B5" s="53"/>
      <c r="C5" s="60" t="s">
        <v>68</v>
      </c>
      <c r="D5" s="59"/>
      <c r="E5" s="60" t="s">
        <v>69</v>
      </c>
      <c r="F5" s="59"/>
      <c r="G5" s="61" t="s">
        <v>71</v>
      </c>
      <c r="H5" s="62"/>
      <c r="I5" s="43"/>
      <c r="J5" s="58" t="s">
        <v>72</v>
      </c>
      <c r="K5" s="59"/>
      <c r="L5" s="60" t="s">
        <v>70</v>
      </c>
      <c r="M5" s="59"/>
      <c r="N5" s="56" t="s">
        <v>75</v>
      </c>
      <c r="O5" s="57"/>
    </row>
    <row r="6" spans="1:15" ht="24.75" customHeight="1">
      <c r="A6" s="54"/>
      <c r="B6" s="55"/>
      <c r="C6" s="5" t="s">
        <v>1</v>
      </c>
      <c r="D6" s="5" t="s">
        <v>2</v>
      </c>
      <c r="E6" s="5" t="s">
        <v>1</v>
      </c>
      <c r="F6" s="5" t="s">
        <v>2</v>
      </c>
      <c r="G6" s="5" t="s">
        <v>1</v>
      </c>
      <c r="H6" s="45" t="s">
        <v>2</v>
      </c>
      <c r="I6" s="44"/>
      <c r="J6" s="5" t="s">
        <v>1</v>
      </c>
      <c r="K6" s="5" t="s">
        <v>2</v>
      </c>
      <c r="L6" s="5" t="s">
        <v>1</v>
      </c>
      <c r="M6" s="5" t="s">
        <v>2</v>
      </c>
      <c r="N6" s="5" t="s">
        <v>1</v>
      </c>
      <c r="O6" s="6" t="s">
        <v>2</v>
      </c>
    </row>
    <row r="7" spans="1:4" ht="12.75" customHeight="1">
      <c r="A7" s="8"/>
      <c r="B7" s="7"/>
      <c r="C7" s="1" t="s">
        <v>3</v>
      </c>
      <c r="D7" s="1" t="s">
        <v>4</v>
      </c>
    </row>
    <row r="8" spans="1:15" s="16" customFormat="1" ht="12.75" customHeight="1">
      <c r="A8" s="50" t="s">
        <v>76</v>
      </c>
      <c r="B8" s="28"/>
      <c r="C8" s="16">
        <v>480717</v>
      </c>
      <c r="D8" s="16">
        <v>132169125</v>
      </c>
      <c r="E8" s="16">
        <v>279364</v>
      </c>
      <c r="F8" s="16">
        <v>85523853</v>
      </c>
      <c r="G8" s="16">
        <v>216425</v>
      </c>
      <c r="H8" s="16">
        <v>197486633</v>
      </c>
      <c r="I8" s="16" t="s">
        <v>82</v>
      </c>
      <c r="J8" s="16">
        <v>107649</v>
      </c>
      <c r="K8" s="16">
        <v>103081979</v>
      </c>
      <c r="L8" s="16">
        <v>72313</v>
      </c>
      <c r="M8" s="16">
        <v>24283975</v>
      </c>
      <c r="N8" s="25">
        <v>41261</v>
      </c>
      <c r="O8" s="25">
        <v>25068953</v>
      </c>
    </row>
    <row r="9" spans="1:15" s="16" customFormat="1" ht="12.75" customHeight="1">
      <c r="A9" s="40" t="s">
        <v>77</v>
      </c>
      <c r="B9" s="29"/>
      <c r="C9" s="16">
        <v>485568</v>
      </c>
      <c r="D9" s="16">
        <v>114734762</v>
      </c>
      <c r="E9" s="16">
        <v>272922</v>
      </c>
      <c r="F9" s="16">
        <v>84164099</v>
      </c>
      <c r="G9" s="16">
        <v>216955</v>
      </c>
      <c r="H9" s="16">
        <v>191057757</v>
      </c>
      <c r="I9" s="16" t="s">
        <v>82</v>
      </c>
      <c r="J9" s="16">
        <v>105144</v>
      </c>
      <c r="K9" s="16">
        <v>100618464</v>
      </c>
      <c r="L9" s="16">
        <v>62214</v>
      </c>
      <c r="M9" s="16">
        <v>20409763</v>
      </c>
      <c r="N9" s="25">
        <v>36734</v>
      </c>
      <c r="O9" s="25">
        <v>21904433</v>
      </c>
    </row>
    <row r="10" spans="1:15" s="16" customFormat="1" ht="12.75" customHeight="1">
      <c r="A10" s="40" t="s">
        <v>78</v>
      </c>
      <c r="B10" s="29"/>
      <c r="C10" s="12">
        <v>493084</v>
      </c>
      <c r="D10" s="12">
        <v>106465983</v>
      </c>
      <c r="E10" s="12">
        <v>285430</v>
      </c>
      <c r="F10" s="12">
        <v>78772586</v>
      </c>
      <c r="G10" s="12">
        <v>212014</v>
      </c>
      <c r="H10" s="12">
        <v>181179967</v>
      </c>
      <c r="I10" s="12" t="s">
        <v>82</v>
      </c>
      <c r="J10" s="12">
        <v>100376</v>
      </c>
      <c r="K10" s="12">
        <v>93929944</v>
      </c>
      <c r="L10" s="12">
        <v>44997</v>
      </c>
      <c r="M10" s="12">
        <v>15040783</v>
      </c>
      <c r="N10" s="25">
        <v>35247</v>
      </c>
      <c r="O10" s="25">
        <v>20681466</v>
      </c>
    </row>
    <row r="11" spans="1:15" s="16" customFormat="1" ht="12.75" customHeight="1">
      <c r="A11" s="40" t="s">
        <v>79</v>
      </c>
      <c r="B11" s="29"/>
      <c r="C11" s="12">
        <v>489407</v>
      </c>
      <c r="D11" s="12">
        <v>104692421</v>
      </c>
      <c r="E11" s="12">
        <v>282854</v>
      </c>
      <c r="F11" s="12">
        <v>78246694</v>
      </c>
      <c r="G11" s="12">
        <v>206688.3</v>
      </c>
      <c r="H11" s="12">
        <v>173465351.8</v>
      </c>
      <c r="I11" s="12" t="s">
        <v>82</v>
      </c>
      <c r="J11" s="12">
        <v>98742</v>
      </c>
      <c r="K11" s="12">
        <v>85700479</v>
      </c>
      <c r="L11" s="12">
        <v>39032</v>
      </c>
      <c r="M11" s="12">
        <v>12879939</v>
      </c>
      <c r="N11" s="25">
        <v>33719</v>
      </c>
      <c r="O11" s="25">
        <v>18795287</v>
      </c>
    </row>
    <row r="12" spans="1:15" s="16" customFormat="1" ht="12.75" customHeight="1">
      <c r="A12" s="22"/>
      <c r="B12" s="28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25"/>
      <c r="O12" s="25"/>
    </row>
    <row r="13" spans="1:15" s="19" customFormat="1" ht="12.75" customHeight="1">
      <c r="A13" s="39" t="s">
        <v>80</v>
      </c>
      <c r="B13" s="51"/>
      <c r="C13" s="19">
        <v>478752</v>
      </c>
      <c r="D13" s="19">
        <v>101192802</v>
      </c>
      <c r="E13" s="19">
        <v>277269</v>
      </c>
      <c r="F13" s="19">
        <v>75383058</v>
      </c>
      <c r="G13" s="19">
        <v>192592</v>
      </c>
      <c r="H13" s="19">
        <v>163826055</v>
      </c>
      <c r="I13" s="19" t="s">
        <v>82</v>
      </c>
      <c r="J13" s="19">
        <v>94989</v>
      </c>
      <c r="K13" s="19">
        <v>84515140</v>
      </c>
      <c r="L13" s="19">
        <v>26716</v>
      </c>
      <c r="M13" s="19">
        <v>9881813</v>
      </c>
      <c r="N13" s="19">
        <v>30407</v>
      </c>
      <c r="O13" s="19">
        <v>16001716</v>
      </c>
    </row>
    <row r="14" spans="1:15" s="16" customFormat="1" ht="12.75" customHeight="1">
      <c r="A14" s="23"/>
      <c r="B14" s="30"/>
      <c r="C14" s="12"/>
      <c r="D14" s="12"/>
      <c r="E14" s="12"/>
      <c r="F14" s="12"/>
      <c r="G14" s="14"/>
      <c r="H14" s="14"/>
      <c r="I14" s="14"/>
      <c r="J14" s="12"/>
      <c r="K14" s="12"/>
      <c r="L14" s="12"/>
      <c r="M14" s="12"/>
      <c r="N14" s="35"/>
      <c r="O14" s="35"/>
    </row>
    <row r="15" spans="1:15" s="16" customFormat="1" ht="12.75" customHeight="1">
      <c r="A15" s="24" t="s">
        <v>52</v>
      </c>
      <c r="B15" s="31"/>
      <c r="C15" s="12">
        <v>35835</v>
      </c>
      <c r="D15" s="12">
        <v>6696289</v>
      </c>
      <c r="E15" s="12">
        <v>19158</v>
      </c>
      <c r="F15" s="12">
        <v>4999741</v>
      </c>
      <c r="G15" s="12">
        <v>15651</v>
      </c>
      <c r="H15" s="12">
        <v>13433554</v>
      </c>
      <c r="I15" s="12" t="s">
        <v>82</v>
      </c>
      <c r="J15" s="12">
        <v>6877</v>
      </c>
      <c r="K15" s="12">
        <v>5897179</v>
      </c>
      <c r="L15" s="12">
        <v>2596</v>
      </c>
      <c r="M15" s="12">
        <v>850475</v>
      </c>
      <c r="N15" s="25">
        <v>2158</v>
      </c>
      <c r="O15" s="25">
        <v>1341721</v>
      </c>
    </row>
    <row r="16" spans="1:15" s="16" customFormat="1" ht="12.75" customHeight="1">
      <c r="A16" s="24" t="s">
        <v>53</v>
      </c>
      <c r="B16" s="31"/>
      <c r="C16" s="12">
        <v>36792</v>
      </c>
      <c r="D16" s="12">
        <v>6399180</v>
      </c>
      <c r="E16" s="12">
        <v>20351</v>
      </c>
      <c r="F16" s="12">
        <v>5404126</v>
      </c>
      <c r="G16" s="12">
        <v>14648</v>
      </c>
      <c r="H16" s="12">
        <v>12296429</v>
      </c>
      <c r="I16" s="12" t="s">
        <v>82</v>
      </c>
      <c r="J16" s="12">
        <v>6824</v>
      </c>
      <c r="K16" s="12">
        <v>5591846</v>
      </c>
      <c r="L16" s="12">
        <v>2278</v>
      </c>
      <c r="M16" s="12">
        <v>834066</v>
      </c>
      <c r="N16" s="25">
        <v>2358</v>
      </c>
      <c r="O16" s="25">
        <v>1167523</v>
      </c>
    </row>
    <row r="17" spans="1:15" s="16" customFormat="1" ht="12.75" customHeight="1">
      <c r="A17" s="24" t="s">
        <v>54</v>
      </c>
      <c r="B17" s="31"/>
      <c r="C17" s="12">
        <v>40916</v>
      </c>
      <c r="D17" s="12">
        <v>7272782</v>
      </c>
      <c r="E17" s="12">
        <v>22598</v>
      </c>
      <c r="F17" s="12">
        <v>6011939</v>
      </c>
      <c r="G17" s="12">
        <v>15999</v>
      </c>
      <c r="H17" s="12">
        <v>13808991</v>
      </c>
      <c r="I17" s="12" t="s">
        <v>82</v>
      </c>
      <c r="J17" s="12">
        <v>8262</v>
      </c>
      <c r="K17" s="12">
        <v>6514079</v>
      </c>
      <c r="L17" s="12">
        <v>2360</v>
      </c>
      <c r="M17" s="12">
        <v>881715</v>
      </c>
      <c r="N17" s="25">
        <v>2766</v>
      </c>
      <c r="O17" s="25">
        <v>1426516</v>
      </c>
    </row>
    <row r="18" spans="1:15" s="16" customFormat="1" ht="12.75" customHeight="1">
      <c r="A18" s="24" t="s">
        <v>55</v>
      </c>
      <c r="B18" s="31"/>
      <c r="C18" s="12">
        <v>42535</v>
      </c>
      <c r="D18" s="12">
        <v>8236150</v>
      </c>
      <c r="E18" s="12">
        <v>20665</v>
      </c>
      <c r="F18" s="12">
        <v>5798358</v>
      </c>
      <c r="G18" s="12">
        <v>16468</v>
      </c>
      <c r="H18" s="12">
        <v>13972902</v>
      </c>
      <c r="I18" s="12" t="s">
        <v>82</v>
      </c>
      <c r="J18" s="12">
        <v>7777</v>
      </c>
      <c r="K18" s="12">
        <v>6538338</v>
      </c>
      <c r="L18" s="12">
        <v>2336</v>
      </c>
      <c r="M18" s="16">
        <v>864687</v>
      </c>
      <c r="N18" s="25">
        <v>2530</v>
      </c>
      <c r="O18" s="25">
        <v>1364197</v>
      </c>
    </row>
    <row r="19" spans="1:15" s="16" customFormat="1" ht="12.75" customHeight="1">
      <c r="A19" s="24" t="s">
        <v>56</v>
      </c>
      <c r="B19" s="31"/>
      <c r="C19" s="12">
        <v>41509</v>
      </c>
      <c r="D19" s="12">
        <v>9300819</v>
      </c>
      <c r="E19" s="12">
        <v>22605</v>
      </c>
      <c r="F19" s="12">
        <v>6464337</v>
      </c>
      <c r="G19" s="12">
        <v>15887</v>
      </c>
      <c r="H19" s="12">
        <v>12918308</v>
      </c>
      <c r="I19" s="12" t="s">
        <v>82</v>
      </c>
      <c r="J19" s="12">
        <v>7914</v>
      </c>
      <c r="K19" s="12">
        <v>6629383</v>
      </c>
      <c r="L19" s="12">
        <v>2284</v>
      </c>
      <c r="M19" s="12">
        <v>864467</v>
      </c>
      <c r="N19" s="25">
        <v>2575</v>
      </c>
      <c r="O19" s="25">
        <v>1300174</v>
      </c>
    </row>
    <row r="20" spans="1:15" s="16" customFormat="1" ht="12.75" customHeight="1">
      <c r="A20" s="24" t="s">
        <v>57</v>
      </c>
      <c r="B20" s="31"/>
      <c r="C20" s="12">
        <v>38964</v>
      </c>
      <c r="D20" s="12">
        <v>8170142</v>
      </c>
      <c r="E20" s="12">
        <v>22675</v>
      </c>
      <c r="F20" s="12">
        <v>6744115</v>
      </c>
      <c r="G20" s="12">
        <v>15351</v>
      </c>
      <c r="H20" s="12">
        <v>12183713</v>
      </c>
      <c r="I20" s="12" t="s">
        <v>82</v>
      </c>
      <c r="J20" s="12">
        <v>7189</v>
      </c>
      <c r="K20" s="12">
        <v>6674991</v>
      </c>
      <c r="L20" s="12">
        <v>2149</v>
      </c>
      <c r="M20" s="12">
        <v>801754</v>
      </c>
      <c r="N20" s="25">
        <v>2619</v>
      </c>
      <c r="O20" s="25">
        <v>1260289</v>
      </c>
    </row>
    <row r="21" spans="1:15" s="16" customFormat="1" ht="12.75" customHeight="1">
      <c r="A21" s="24" t="s">
        <v>58</v>
      </c>
      <c r="B21" s="31"/>
      <c r="C21" s="12">
        <v>39505</v>
      </c>
      <c r="D21" s="12">
        <v>8906005</v>
      </c>
      <c r="E21" s="12">
        <v>27875</v>
      </c>
      <c r="F21" s="12">
        <v>7855826</v>
      </c>
      <c r="G21" s="12">
        <v>15824</v>
      </c>
      <c r="H21" s="12">
        <v>12915018</v>
      </c>
      <c r="I21" s="12" t="s">
        <v>82</v>
      </c>
      <c r="J21" s="12">
        <v>7605</v>
      </c>
      <c r="K21" s="12">
        <v>6781418</v>
      </c>
      <c r="L21" s="12">
        <v>2103</v>
      </c>
      <c r="M21" s="12">
        <v>809168</v>
      </c>
      <c r="N21" s="25">
        <v>2657</v>
      </c>
      <c r="O21" s="25">
        <v>1473332</v>
      </c>
    </row>
    <row r="22" spans="1:15" s="16" customFormat="1" ht="12.75" customHeight="1">
      <c r="A22" s="24" t="s">
        <v>59</v>
      </c>
      <c r="B22" s="31"/>
      <c r="C22" s="12">
        <v>39656</v>
      </c>
      <c r="D22" s="12">
        <v>9943690</v>
      </c>
      <c r="E22" s="12">
        <v>24581</v>
      </c>
      <c r="F22" s="12">
        <v>7645294</v>
      </c>
      <c r="G22" s="12">
        <v>15219</v>
      </c>
      <c r="H22" s="12">
        <v>12873630</v>
      </c>
      <c r="I22" s="12" t="s">
        <v>82</v>
      </c>
      <c r="J22" s="12">
        <v>7227</v>
      </c>
      <c r="K22" s="12">
        <v>6530382</v>
      </c>
      <c r="L22" s="12">
        <v>2107</v>
      </c>
      <c r="M22" s="12">
        <v>797962</v>
      </c>
      <c r="N22" s="25">
        <v>2497</v>
      </c>
      <c r="O22" s="25">
        <v>1256649</v>
      </c>
    </row>
    <row r="23" spans="1:15" s="16" customFormat="1" ht="12.75" customHeight="1">
      <c r="A23" s="24" t="s">
        <v>60</v>
      </c>
      <c r="B23" s="31"/>
      <c r="C23" s="12">
        <v>40027</v>
      </c>
      <c r="D23" s="12">
        <v>9350776</v>
      </c>
      <c r="E23" s="12">
        <v>22580</v>
      </c>
      <c r="F23" s="12">
        <v>6534716</v>
      </c>
      <c r="G23" s="12">
        <v>16453</v>
      </c>
      <c r="H23" s="12">
        <v>12831259</v>
      </c>
      <c r="I23" s="12" t="s">
        <v>82</v>
      </c>
      <c r="J23" s="12">
        <v>8619</v>
      </c>
      <c r="K23" s="12">
        <v>7232460</v>
      </c>
      <c r="L23" s="12">
        <v>2026</v>
      </c>
      <c r="M23" s="12">
        <v>756712</v>
      </c>
      <c r="N23" s="25">
        <v>2282</v>
      </c>
      <c r="O23" s="25">
        <v>1126830</v>
      </c>
    </row>
    <row r="24" spans="1:15" s="16" customFormat="1" ht="12.75" customHeight="1">
      <c r="A24" s="24" t="s">
        <v>64</v>
      </c>
      <c r="B24" s="31"/>
      <c r="C24" s="12">
        <v>43000</v>
      </c>
      <c r="D24" s="12">
        <v>8500923</v>
      </c>
      <c r="E24" s="12">
        <v>27321</v>
      </c>
      <c r="F24" s="12">
        <v>6079351</v>
      </c>
      <c r="G24" s="12">
        <v>16781</v>
      </c>
      <c r="H24" s="12">
        <v>13506962</v>
      </c>
      <c r="I24" s="12" t="s">
        <v>82</v>
      </c>
      <c r="J24" s="12">
        <v>8633</v>
      </c>
      <c r="K24" s="12">
        <v>7644153</v>
      </c>
      <c r="L24" s="12">
        <v>2075</v>
      </c>
      <c r="M24" s="12">
        <v>778355</v>
      </c>
      <c r="N24" s="25">
        <v>2680</v>
      </c>
      <c r="O24" s="25">
        <v>1303045</v>
      </c>
    </row>
    <row r="25" spans="1:15" s="16" customFormat="1" ht="12.75" customHeight="1">
      <c r="A25" s="24" t="s">
        <v>65</v>
      </c>
      <c r="B25" s="31"/>
      <c r="C25" s="12">
        <v>38045</v>
      </c>
      <c r="D25" s="12">
        <v>8890620</v>
      </c>
      <c r="E25" s="12">
        <v>23140</v>
      </c>
      <c r="F25" s="12">
        <v>4941215</v>
      </c>
      <c r="G25" s="12">
        <v>15970</v>
      </c>
      <c r="H25" s="12">
        <v>14151917</v>
      </c>
      <c r="I25" s="12" t="s">
        <v>82</v>
      </c>
      <c r="J25" s="12">
        <v>8553</v>
      </c>
      <c r="K25" s="12">
        <v>8487546</v>
      </c>
      <c r="L25" s="12">
        <v>2057</v>
      </c>
      <c r="M25" s="12">
        <v>764488</v>
      </c>
      <c r="N25" s="25">
        <v>2399</v>
      </c>
      <c r="O25" s="25">
        <v>1336668</v>
      </c>
    </row>
    <row r="26" spans="1:15" s="16" customFormat="1" ht="12.75" customHeight="1">
      <c r="A26" s="24" t="s">
        <v>66</v>
      </c>
      <c r="B26" s="31"/>
      <c r="C26" s="12">
        <v>41968</v>
      </c>
      <c r="D26" s="12">
        <v>9525427</v>
      </c>
      <c r="E26" s="12">
        <v>23718</v>
      </c>
      <c r="F26" s="12">
        <v>6904039</v>
      </c>
      <c r="G26" s="12">
        <v>18343</v>
      </c>
      <c r="H26" s="12">
        <v>18933371</v>
      </c>
      <c r="I26" s="12" t="s">
        <v>82</v>
      </c>
      <c r="J26" s="12">
        <v>9508</v>
      </c>
      <c r="K26" s="12">
        <v>9993366</v>
      </c>
      <c r="L26" s="12">
        <v>2343</v>
      </c>
      <c r="M26" s="12">
        <v>877963</v>
      </c>
      <c r="N26" s="25">
        <v>2887</v>
      </c>
      <c r="O26" s="25">
        <v>1644771</v>
      </c>
    </row>
    <row r="27" spans="1:15" s="16" customFormat="1" ht="12.75" customHeight="1">
      <c r="A27" s="25"/>
      <c r="B27" s="20"/>
      <c r="D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s="16" customFormat="1" ht="12.75" customHeight="1">
      <c r="A28" s="26" t="s">
        <v>51</v>
      </c>
      <c r="B28" s="17"/>
      <c r="C28" s="12">
        <v>74254</v>
      </c>
      <c r="D28" s="12">
        <v>10792156</v>
      </c>
      <c r="E28" s="12">
        <v>2485</v>
      </c>
      <c r="F28" s="12">
        <v>1004810</v>
      </c>
      <c r="G28" s="12">
        <v>8188</v>
      </c>
      <c r="H28" s="12">
        <v>10224037</v>
      </c>
      <c r="I28" s="12" t="s">
        <v>82</v>
      </c>
      <c r="J28" s="12">
        <v>12765</v>
      </c>
      <c r="K28" s="12">
        <v>10748315</v>
      </c>
      <c r="L28" s="12">
        <v>8</v>
      </c>
      <c r="M28" s="12">
        <v>2267</v>
      </c>
      <c r="N28" s="12">
        <v>68</v>
      </c>
      <c r="O28" s="12">
        <v>18409</v>
      </c>
    </row>
    <row r="29" spans="1:15" s="16" customFormat="1" ht="12.75" customHeight="1">
      <c r="A29" s="26" t="s">
        <v>50</v>
      </c>
      <c r="B29" s="17"/>
      <c r="C29" s="12">
        <v>6677</v>
      </c>
      <c r="D29" s="12">
        <v>1806391</v>
      </c>
      <c r="E29" s="12">
        <v>28748</v>
      </c>
      <c r="F29" s="12">
        <v>6111977</v>
      </c>
      <c r="G29" s="12">
        <v>4363</v>
      </c>
      <c r="H29" s="12">
        <v>1952519</v>
      </c>
      <c r="I29" s="12" t="s">
        <v>82</v>
      </c>
      <c r="J29" s="12">
        <v>1314</v>
      </c>
      <c r="K29" s="12">
        <v>1100155</v>
      </c>
      <c r="L29" s="12" t="s">
        <v>82</v>
      </c>
      <c r="M29" s="12" t="s">
        <v>82</v>
      </c>
      <c r="N29" s="12">
        <v>10</v>
      </c>
      <c r="O29" s="12">
        <v>1220</v>
      </c>
    </row>
    <row r="30" spans="1:15" s="16" customFormat="1" ht="12.75" customHeight="1">
      <c r="A30" s="26" t="s">
        <v>5</v>
      </c>
      <c r="B30" s="17"/>
      <c r="C30" s="12">
        <v>362</v>
      </c>
      <c r="D30" s="12">
        <v>60093</v>
      </c>
      <c r="E30" s="12">
        <v>2183</v>
      </c>
      <c r="F30" s="12">
        <v>492087</v>
      </c>
      <c r="G30" s="12">
        <v>794</v>
      </c>
      <c r="H30" s="12">
        <v>424349</v>
      </c>
      <c r="I30" s="12" t="s">
        <v>82</v>
      </c>
      <c r="J30" s="12">
        <v>381</v>
      </c>
      <c r="K30" s="12">
        <v>310595</v>
      </c>
      <c r="L30" s="12" t="s">
        <v>82</v>
      </c>
      <c r="M30" s="12" t="s">
        <v>82</v>
      </c>
      <c r="N30" s="12">
        <v>16</v>
      </c>
      <c r="O30" s="12">
        <v>8347</v>
      </c>
    </row>
    <row r="31" spans="1:15" s="16" customFormat="1" ht="12.75" customHeight="1">
      <c r="A31" s="26" t="s">
        <v>6</v>
      </c>
      <c r="B31" s="17"/>
      <c r="C31" s="12">
        <v>253</v>
      </c>
      <c r="D31" s="12">
        <v>96610</v>
      </c>
      <c r="E31" s="12">
        <v>439</v>
      </c>
      <c r="F31" s="12">
        <v>100265</v>
      </c>
      <c r="G31" s="12">
        <v>5887</v>
      </c>
      <c r="H31" s="12">
        <v>3716040</v>
      </c>
      <c r="I31" s="12" t="s">
        <v>82</v>
      </c>
      <c r="J31" s="12">
        <v>1486</v>
      </c>
      <c r="K31" s="12">
        <v>1204417</v>
      </c>
      <c r="L31" s="12" t="s">
        <v>82</v>
      </c>
      <c r="M31" s="12" t="s">
        <v>82</v>
      </c>
      <c r="N31" s="12">
        <v>2</v>
      </c>
      <c r="O31" s="12">
        <v>3164</v>
      </c>
    </row>
    <row r="32" spans="1:15" s="16" customFormat="1" ht="12.75" customHeight="1">
      <c r="A32" s="26" t="s">
        <v>7</v>
      </c>
      <c r="B32" s="17"/>
      <c r="C32" s="12">
        <v>886</v>
      </c>
      <c r="D32" s="12">
        <v>399685</v>
      </c>
      <c r="E32" s="12">
        <v>2061</v>
      </c>
      <c r="F32" s="12">
        <v>310404</v>
      </c>
      <c r="G32" s="12">
        <v>183</v>
      </c>
      <c r="H32" s="12">
        <v>140119</v>
      </c>
      <c r="I32" s="12" t="s">
        <v>82</v>
      </c>
      <c r="J32" s="12">
        <v>15</v>
      </c>
      <c r="K32" s="16">
        <v>11323</v>
      </c>
      <c r="L32" s="12" t="s">
        <v>82</v>
      </c>
      <c r="M32" s="12" t="s">
        <v>82</v>
      </c>
      <c r="N32" s="12" t="s">
        <v>82</v>
      </c>
      <c r="O32" s="12" t="s">
        <v>82</v>
      </c>
    </row>
    <row r="33" spans="1:15" s="16" customFormat="1" ht="12.75" customHeight="1">
      <c r="A33" s="26"/>
      <c r="B33" s="17"/>
      <c r="C33" s="12"/>
      <c r="D33" s="12"/>
      <c r="G33" s="12"/>
      <c r="H33" s="12"/>
      <c r="I33" s="12"/>
      <c r="L33" s="12"/>
      <c r="M33" s="12"/>
      <c r="N33" s="12"/>
      <c r="O33" s="12"/>
    </row>
    <row r="34" spans="1:15" s="16" customFormat="1" ht="12.75" customHeight="1">
      <c r="A34" s="26" t="s">
        <v>8</v>
      </c>
      <c r="B34" s="17"/>
      <c r="C34" s="12">
        <v>410</v>
      </c>
      <c r="D34" s="12">
        <v>177614</v>
      </c>
      <c r="E34" s="12">
        <v>4388</v>
      </c>
      <c r="F34" s="12">
        <v>1791823</v>
      </c>
      <c r="G34" s="12">
        <v>46</v>
      </c>
      <c r="H34" s="12">
        <v>47084</v>
      </c>
      <c r="I34" s="12" t="s">
        <v>82</v>
      </c>
      <c r="J34" s="16">
        <v>25</v>
      </c>
      <c r="K34" s="16">
        <v>18543</v>
      </c>
      <c r="L34" s="12" t="s">
        <v>82</v>
      </c>
      <c r="M34" s="12" t="s">
        <v>82</v>
      </c>
      <c r="N34" s="12" t="s">
        <v>82</v>
      </c>
      <c r="O34" s="12" t="s">
        <v>82</v>
      </c>
    </row>
    <row r="35" spans="1:15" s="16" customFormat="1" ht="12.75" customHeight="1">
      <c r="A35" s="26" t="s">
        <v>9</v>
      </c>
      <c r="B35" s="17"/>
      <c r="C35" s="12">
        <v>5068</v>
      </c>
      <c r="D35" s="12">
        <v>1116994</v>
      </c>
      <c r="E35" s="12">
        <v>2111</v>
      </c>
      <c r="F35" s="12">
        <v>789276</v>
      </c>
      <c r="G35" s="12">
        <v>850</v>
      </c>
      <c r="H35" s="12">
        <v>605420</v>
      </c>
      <c r="I35" s="12" t="s">
        <v>82</v>
      </c>
      <c r="J35" s="12">
        <v>188</v>
      </c>
      <c r="K35" s="12">
        <v>237335</v>
      </c>
      <c r="L35" s="12" t="s">
        <v>82</v>
      </c>
      <c r="M35" s="12" t="s">
        <v>82</v>
      </c>
      <c r="N35" s="12">
        <v>5</v>
      </c>
      <c r="O35" s="12">
        <v>2188</v>
      </c>
    </row>
    <row r="36" spans="1:15" s="16" customFormat="1" ht="12.75" customHeight="1">
      <c r="A36" s="26" t="s">
        <v>10</v>
      </c>
      <c r="B36" s="17"/>
      <c r="C36" s="12">
        <v>14297</v>
      </c>
      <c r="D36" s="12">
        <v>1815348</v>
      </c>
      <c r="E36" s="12">
        <v>2814</v>
      </c>
      <c r="F36" s="12">
        <v>1035779</v>
      </c>
      <c r="G36" s="12">
        <v>918</v>
      </c>
      <c r="H36" s="12">
        <v>360781</v>
      </c>
      <c r="I36" s="12" t="s">
        <v>82</v>
      </c>
      <c r="J36" s="12">
        <v>795</v>
      </c>
      <c r="K36" s="12">
        <v>627843</v>
      </c>
      <c r="L36" s="12" t="s">
        <v>82</v>
      </c>
      <c r="M36" s="12" t="s">
        <v>82</v>
      </c>
      <c r="N36" s="12">
        <v>110</v>
      </c>
      <c r="O36" s="12">
        <v>40381</v>
      </c>
    </row>
    <row r="37" spans="1:15" s="16" customFormat="1" ht="12.75" customHeight="1">
      <c r="A37" s="26" t="s">
        <v>11</v>
      </c>
      <c r="B37" s="17"/>
      <c r="C37" s="12">
        <v>1605</v>
      </c>
      <c r="D37" s="12">
        <v>292314</v>
      </c>
      <c r="E37" s="12">
        <v>1</v>
      </c>
      <c r="F37" s="12">
        <v>856</v>
      </c>
      <c r="G37" s="12">
        <v>1</v>
      </c>
      <c r="H37" s="12">
        <v>522</v>
      </c>
      <c r="I37" s="12" t="s">
        <v>82</v>
      </c>
      <c r="J37" s="12">
        <v>3</v>
      </c>
      <c r="K37" s="12">
        <v>1589</v>
      </c>
      <c r="L37" s="12" t="s">
        <v>82</v>
      </c>
      <c r="M37" s="12" t="s">
        <v>82</v>
      </c>
      <c r="N37" s="12" t="s">
        <v>82</v>
      </c>
      <c r="O37" s="12" t="s">
        <v>82</v>
      </c>
    </row>
    <row r="38" spans="1:15" s="16" customFormat="1" ht="12.75" customHeight="1">
      <c r="A38" s="26" t="s">
        <v>12</v>
      </c>
      <c r="B38" s="17"/>
      <c r="C38" s="12">
        <v>8930</v>
      </c>
      <c r="D38" s="12">
        <v>1209178</v>
      </c>
      <c r="E38" s="12">
        <v>33</v>
      </c>
      <c r="F38" s="12">
        <v>10063</v>
      </c>
      <c r="G38" s="12">
        <v>90</v>
      </c>
      <c r="H38" s="12">
        <v>150436</v>
      </c>
      <c r="I38" s="12" t="s">
        <v>82</v>
      </c>
      <c r="J38" s="12">
        <v>183</v>
      </c>
      <c r="K38" s="12">
        <v>62546</v>
      </c>
      <c r="L38" s="12" t="s">
        <v>82</v>
      </c>
      <c r="M38" s="12" t="s">
        <v>82</v>
      </c>
      <c r="N38" s="12">
        <v>28</v>
      </c>
      <c r="O38" s="12">
        <v>6375</v>
      </c>
    </row>
    <row r="39" spans="1:15" s="16" customFormat="1" ht="12.75" customHeight="1">
      <c r="A39" s="26"/>
      <c r="B39" s="17"/>
      <c r="G39" s="12"/>
      <c r="H39" s="12"/>
      <c r="I39" s="12"/>
      <c r="L39" s="12"/>
      <c r="M39" s="12"/>
      <c r="N39" s="12"/>
      <c r="O39" s="12"/>
    </row>
    <row r="40" spans="1:15" s="16" customFormat="1" ht="12.75" customHeight="1">
      <c r="A40" s="26" t="s">
        <v>13</v>
      </c>
      <c r="B40" s="17"/>
      <c r="C40" s="12">
        <v>520</v>
      </c>
      <c r="D40" s="12">
        <v>171932</v>
      </c>
      <c r="E40" s="12">
        <v>397</v>
      </c>
      <c r="F40" s="12">
        <v>86612</v>
      </c>
      <c r="G40" s="12">
        <v>217</v>
      </c>
      <c r="H40" s="12">
        <v>271171</v>
      </c>
      <c r="I40" s="12" t="s">
        <v>82</v>
      </c>
      <c r="J40" s="12">
        <v>12</v>
      </c>
      <c r="K40" s="12">
        <v>13671</v>
      </c>
      <c r="L40" s="12">
        <v>16</v>
      </c>
      <c r="M40" s="12">
        <v>4388</v>
      </c>
      <c r="N40" s="12" t="s">
        <v>82</v>
      </c>
      <c r="O40" s="12" t="s">
        <v>82</v>
      </c>
    </row>
    <row r="41" spans="1:15" s="16" customFormat="1" ht="12.75" customHeight="1">
      <c r="A41" s="26" t="s">
        <v>14</v>
      </c>
      <c r="B41" s="17"/>
      <c r="C41" s="12">
        <v>6874</v>
      </c>
      <c r="D41" s="12">
        <v>887359</v>
      </c>
      <c r="E41" s="12">
        <v>576</v>
      </c>
      <c r="F41" s="12">
        <v>76245</v>
      </c>
      <c r="G41" s="12">
        <v>4412</v>
      </c>
      <c r="H41" s="12">
        <v>2284058</v>
      </c>
      <c r="I41" s="12" t="s">
        <v>82</v>
      </c>
      <c r="J41" s="16">
        <v>4750</v>
      </c>
      <c r="K41" s="16">
        <v>2511626</v>
      </c>
      <c r="L41" s="12" t="s">
        <v>82</v>
      </c>
      <c r="M41" s="12" t="s">
        <v>82</v>
      </c>
      <c r="N41" s="12">
        <v>183</v>
      </c>
      <c r="O41" s="12">
        <v>110134</v>
      </c>
    </row>
    <row r="42" spans="1:15" s="16" customFormat="1" ht="12.75" customHeight="1">
      <c r="A42" s="26" t="s">
        <v>15</v>
      </c>
      <c r="B42" s="17"/>
      <c r="C42" s="12">
        <v>186</v>
      </c>
      <c r="D42" s="12">
        <v>95593</v>
      </c>
      <c r="E42" s="12">
        <v>0</v>
      </c>
      <c r="F42" s="12">
        <v>612</v>
      </c>
      <c r="G42" s="12">
        <v>8935</v>
      </c>
      <c r="H42" s="12">
        <v>9001606</v>
      </c>
      <c r="I42" s="12" t="s">
        <v>82</v>
      </c>
      <c r="J42" s="12">
        <v>1658</v>
      </c>
      <c r="K42" s="12">
        <v>2115893</v>
      </c>
      <c r="L42" s="12">
        <v>37</v>
      </c>
      <c r="M42" s="12">
        <v>17966</v>
      </c>
      <c r="N42" s="12">
        <v>53</v>
      </c>
      <c r="O42" s="12">
        <v>38933</v>
      </c>
    </row>
    <row r="43" spans="1:15" s="16" customFormat="1" ht="12.75" customHeight="1">
      <c r="A43" s="26" t="s">
        <v>16</v>
      </c>
      <c r="B43" s="17"/>
      <c r="C43" s="12">
        <v>58</v>
      </c>
      <c r="D43" s="12">
        <v>4034</v>
      </c>
      <c r="E43" s="12">
        <v>1</v>
      </c>
      <c r="F43" s="12">
        <v>1121</v>
      </c>
      <c r="G43" s="12">
        <v>1460</v>
      </c>
      <c r="H43" s="12">
        <v>961600</v>
      </c>
      <c r="I43" s="12" t="s">
        <v>82</v>
      </c>
      <c r="J43" s="12">
        <v>478</v>
      </c>
      <c r="K43" s="12">
        <v>424948</v>
      </c>
      <c r="L43" s="12" t="s">
        <v>82</v>
      </c>
      <c r="M43" s="12" t="s">
        <v>82</v>
      </c>
      <c r="N43" s="12">
        <v>1</v>
      </c>
      <c r="O43" s="12">
        <v>611</v>
      </c>
    </row>
    <row r="44" spans="1:15" s="16" customFormat="1" ht="12.75" customHeight="1">
      <c r="A44" s="26" t="s">
        <v>17</v>
      </c>
      <c r="B44" s="17"/>
      <c r="C44" s="12">
        <v>969</v>
      </c>
      <c r="D44" s="12">
        <v>412782</v>
      </c>
      <c r="E44" s="12">
        <v>858</v>
      </c>
      <c r="F44" s="12">
        <v>182524</v>
      </c>
      <c r="G44" s="12">
        <v>720</v>
      </c>
      <c r="H44" s="12">
        <v>502079</v>
      </c>
      <c r="I44" s="12" t="s">
        <v>82</v>
      </c>
      <c r="J44" s="12">
        <v>1362</v>
      </c>
      <c r="K44" s="12">
        <v>716022</v>
      </c>
      <c r="L44" s="12">
        <v>620</v>
      </c>
      <c r="M44" s="12">
        <v>209852</v>
      </c>
      <c r="N44" s="12">
        <v>15</v>
      </c>
      <c r="O44" s="12">
        <v>16427</v>
      </c>
    </row>
    <row r="45" spans="1:15" s="16" customFormat="1" ht="12.75" customHeight="1">
      <c r="A45" s="26"/>
      <c r="B45" s="17"/>
      <c r="G45" s="12"/>
      <c r="H45" s="12"/>
      <c r="I45" s="12"/>
      <c r="L45" s="12"/>
      <c r="M45" s="12"/>
      <c r="N45" s="12"/>
      <c r="O45" s="12"/>
    </row>
    <row r="46" spans="1:15" s="16" customFormat="1" ht="12.75" customHeight="1">
      <c r="A46" s="26" t="s">
        <v>18</v>
      </c>
      <c r="B46" s="17"/>
      <c r="C46" s="12">
        <v>18</v>
      </c>
      <c r="D46" s="12">
        <v>6719</v>
      </c>
      <c r="E46" s="12">
        <v>400</v>
      </c>
      <c r="F46" s="12">
        <v>157913</v>
      </c>
      <c r="G46" s="12">
        <v>1214</v>
      </c>
      <c r="H46" s="12">
        <v>537640</v>
      </c>
      <c r="I46" s="12" t="s">
        <v>82</v>
      </c>
      <c r="J46" s="16">
        <v>975</v>
      </c>
      <c r="K46" s="16">
        <v>770342</v>
      </c>
      <c r="L46" s="12" t="s">
        <v>82</v>
      </c>
      <c r="M46" s="12" t="s">
        <v>82</v>
      </c>
      <c r="N46" s="12">
        <v>12</v>
      </c>
      <c r="O46" s="12">
        <v>33883</v>
      </c>
    </row>
    <row r="47" spans="1:15" s="16" customFormat="1" ht="12.75" customHeight="1">
      <c r="A47" s="26" t="s">
        <v>19</v>
      </c>
      <c r="B47" s="17"/>
      <c r="C47" s="12">
        <v>3763</v>
      </c>
      <c r="D47" s="12">
        <v>608456</v>
      </c>
      <c r="E47" s="12">
        <v>4614</v>
      </c>
      <c r="F47" s="12">
        <v>488292</v>
      </c>
      <c r="G47" s="12">
        <v>1632</v>
      </c>
      <c r="H47" s="12">
        <v>1129781</v>
      </c>
      <c r="I47" s="12" t="s">
        <v>82</v>
      </c>
      <c r="J47" s="12">
        <v>923</v>
      </c>
      <c r="K47" s="12">
        <v>659115</v>
      </c>
      <c r="L47" s="12" t="s">
        <v>82</v>
      </c>
      <c r="M47" s="12" t="s">
        <v>82</v>
      </c>
      <c r="N47" s="12">
        <v>8</v>
      </c>
      <c r="O47" s="12">
        <v>4169</v>
      </c>
    </row>
    <row r="48" spans="1:15" s="16" customFormat="1" ht="12.75" customHeight="1">
      <c r="A48" s="26" t="s">
        <v>20</v>
      </c>
      <c r="B48" s="17"/>
      <c r="C48" s="12">
        <v>1998</v>
      </c>
      <c r="D48" s="12">
        <v>328820</v>
      </c>
      <c r="E48" s="12">
        <v>1546</v>
      </c>
      <c r="F48" s="12">
        <v>220581</v>
      </c>
      <c r="G48" s="12">
        <v>883</v>
      </c>
      <c r="H48" s="12">
        <v>770762</v>
      </c>
      <c r="I48" s="12" t="s">
        <v>82</v>
      </c>
      <c r="J48" s="16">
        <v>548</v>
      </c>
      <c r="K48" s="16">
        <v>548489</v>
      </c>
      <c r="L48" s="12" t="s">
        <v>82</v>
      </c>
      <c r="M48" s="12" t="s">
        <v>82</v>
      </c>
      <c r="N48" s="12">
        <v>144</v>
      </c>
      <c r="O48" s="12">
        <v>68208</v>
      </c>
    </row>
    <row r="49" spans="1:15" s="16" customFormat="1" ht="12.75" customHeight="1">
      <c r="A49" s="26" t="s">
        <v>21</v>
      </c>
      <c r="B49" s="17"/>
      <c r="C49" s="12">
        <v>194</v>
      </c>
      <c r="D49" s="12">
        <v>23023</v>
      </c>
      <c r="E49" s="12">
        <v>6570</v>
      </c>
      <c r="F49" s="12">
        <v>3890736</v>
      </c>
      <c r="G49" s="12">
        <v>1</v>
      </c>
      <c r="H49" s="12">
        <v>514</v>
      </c>
      <c r="I49" s="12" t="s">
        <v>82</v>
      </c>
      <c r="J49" s="12">
        <v>5</v>
      </c>
      <c r="K49" s="12">
        <v>6083</v>
      </c>
      <c r="L49" s="12" t="s">
        <v>82</v>
      </c>
      <c r="M49" s="12" t="s">
        <v>82</v>
      </c>
      <c r="N49" s="12" t="s">
        <v>82</v>
      </c>
      <c r="O49" s="12" t="s">
        <v>82</v>
      </c>
    </row>
    <row r="50" spans="1:15" s="16" customFormat="1" ht="12.75" customHeight="1">
      <c r="A50" s="26" t="s">
        <v>22</v>
      </c>
      <c r="B50" s="17"/>
      <c r="C50" s="12">
        <v>44422</v>
      </c>
      <c r="D50" s="12">
        <v>7942037</v>
      </c>
      <c r="E50" s="12">
        <v>13757</v>
      </c>
      <c r="F50" s="12">
        <v>4508451</v>
      </c>
      <c r="G50" s="12">
        <v>17</v>
      </c>
      <c r="H50" s="12">
        <v>12548</v>
      </c>
      <c r="I50" s="12" t="s">
        <v>82</v>
      </c>
      <c r="J50" s="12">
        <v>8</v>
      </c>
      <c r="K50" s="12">
        <v>2051</v>
      </c>
      <c r="L50" s="12" t="s">
        <v>82</v>
      </c>
      <c r="M50" s="12" t="s">
        <v>82</v>
      </c>
      <c r="N50" s="12">
        <v>2</v>
      </c>
      <c r="O50" s="12">
        <v>1676</v>
      </c>
    </row>
    <row r="51" spans="1:15" s="16" customFormat="1" ht="12.75" customHeight="1">
      <c r="A51" s="26"/>
      <c r="B51" s="17"/>
      <c r="G51" s="12"/>
      <c r="H51" s="12"/>
      <c r="I51" s="12"/>
      <c r="L51" s="12"/>
      <c r="M51" s="12"/>
      <c r="N51" s="12"/>
      <c r="O51" s="12"/>
    </row>
    <row r="52" spans="1:15" s="16" customFormat="1" ht="12.75" customHeight="1">
      <c r="A52" s="26" t="s">
        <v>23</v>
      </c>
      <c r="B52" s="17"/>
      <c r="C52" s="12">
        <v>10709</v>
      </c>
      <c r="D52" s="12">
        <v>3329118</v>
      </c>
      <c r="E52" s="12">
        <v>34</v>
      </c>
      <c r="F52" s="12">
        <v>9013</v>
      </c>
      <c r="G52" s="12">
        <v>60</v>
      </c>
      <c r="H52" s="12">
        <v>83783</v>
      </c>
      <c r="I52" s="12" t="s">
        <v>82</v>
      </c>
      <c r="J52" s="12">
        <v>790</v>
      </c>
      <c r="K52" s="12">
        <v>718845</v>
      </c>
      <c r="L52" s="12" t="s">
        <v>82</v>
      </c>
      <c r="M52" s="12" t="s">
        <v>82</v>
      </c>
      <c r="N52" s="12">
        <v>70</v>
      </c>
      <c r="O52" s="12">
        <v>27399</v>
      </c>
    </row>
    <row r="53" spans="1:15" s="16" customFormat="1" ht="12.75" customHeight="1">
      <c r="A53" s="26" t="s">
        <v>24</v>
      </c>
      <c r="B53" s="17"/>
      <c r="C53" s="12">
        <v>4892</v>
      </c>
      <c r="D53" s="12">
        <v>1809607</v>
      </c>
      <c r="E53" s="12">
        <v>2165</v>
      </c>
      <c r="F53" s="12">
        <v>2161257</v>
      </c>
      <c r="G53" s="12">
        <v>13065</v>
      </c>
      <c r="H53" s="12">
        <v>10839587</v>
      </c>
      <c r="I53" s="12" t="s">
        <v>82</v>
      </c>
      <c r="J53" s="12">
        <v>2729</v>
      </c>
      <c r="K53" s="12">
        <v>2708701</v>
      </c>
      <c r="L53" s="12">
        <v>68</v>
      </c>
      <c r="M53" s="12">
        <v>28199</v>
      </c>
      <c r="N53" s="12">
        <v>145</v>
      </c>
      <c r="O53" s="12">
        <v>75116</v>
      </c>
    </row>
    <row r="54" spans="1:15" s="16" customFormat="1" ht="12.75" customHeight="1">
      <c r="A54" s="26" t="s">
        <v>25</v>
      </c>
      <c r="B54" s="17"/>
      <c r="C54" s="12">
        <v>22117</v>
      </c>
      <c r="D54" s="12">
        <v>3948444</v>
      </c>
      <c r="E54" s="12">
        <v>2395</v>
      </c>
      <c r="F54" s="12">
        <v>594655</v>
      </c>
      <c r="G54" s="12">
        <v>1888</v>
      </c>
      <c r="H54" s="12">
        <v>1728018</v>
      </c>
      <c r="I54" s="12" t="s">
        <v>82</v>
      </c>
      <c r="J54" s="12">
        <v>1837</v>
      </c>
      <c r="K54" s="12">
        <v>1487317</v>
      </c>
      <c r="L54" s="12">
        <v>577</v>
      </c>
      <c r="M54" s="12">
        <v>152983</v>
      </c>
      <c r="N54" s="12">
        <v>83</v>
      </c>
      <c r="O54" s="12">
        <v>48118</v>
      </c>
    </row>
    <row r="55" spans="1:15" s="16" customFormat="1" ht="12.75" customHeight="1">
      <c r="A55" s="26" t="s">
        <v>26</v>
      </c>
      <c r="B55" s="17"/>
      <c r="C55" s="12">
        <v>5724</v>
      </c>
      <c r="D55" s="12">
        <v>1151801</v>
      </c>
      <c r="E55" s="12">
        <v>1337</v>
      </c>
      <c r="F55" s="12">
        <v>306294</v>
      </c>
      <c r="G55" s="12">
        <v>8542</v>
      </c>
      <c r="H55" s="12">
        <v>6492550</v>
      </c>
      <c r="I55" s="12" t="s">
        <v>82</v>
      </c>
      <c r="J55" s="16">
        <v>2504</v>
      </c>
      <c r="K55" s="16">
        <v>2050506</v>
      </c>
      <c r="L55" s="12">
        <v>198</v>
      </c>
      <c r="M55" s="12">
        <v>57466</v>
      </c>
      <c r="N55" s="12">
        <v>184</v>
      </c>
      <c r="O55" s="12">
        <v>58690</v>
      </c>
    </row>
    <row r="56" spans="1:15" s="16" customFormat="1" ht="12.75" customHeight="1">
      <c r="A56" s="26" t="s">
        <v>27</v>
      </c>
      <c r="B56" s="17"/>
      <c r="C56" s="12">
        <v>69</v>
      </c>
      <c r="D56" s="12">
        <v>82870</v>
      </c>
      <c r="E56" s="12">
        <v>48</v>
      </c>
      <c r="F56" s="12">
        <v>6864</v>
      </c>
      <c r="G56" s="12">
        <v>156</v>
      </c>
      <c r="H56" s="12">
        <v>195016</v>
      </c>
      <c r="I56" s="12" t="s">
        <v>82</v>
      </c>
      <c r="J56" s="12">
        <v>63</v>
      </c>
      <c r="K56" s="12">
        <v>95594</v>
      </c>
      <c r="L56" s="12" t="s">
        <v>82</v>
      </c>
      <c r="M56" s="12" t="s">
        <v>82</v>
      </c>
      <c r="N56" s="12">
        <v>1</v>
      </c>
      <c r="O56" s="12">
        <v>648</v>
      </c>
    </row>
    <row r="57" spans="1:15" s="16" customFormat="1" ht="12.75" customHeight="1">
      <c r="A57" s="26"/>
      <c r="B57" s="17"/>
      <c r="G57" s="12"/>
      <c r="H57" s="12"/>
      <c r="I57" s="12"/>
      <c r="L57" s="12"/>
      <c r="M57" s="12"/>
      <c r="N57" s="12"/>
      <c r="O57" s="12"/>
    </row>
    <row r="58" spans="1:15" s="16" customFormat="1" ht="12.75" customHeight="1">
      <c r="A58" s="26" t="s">
        <v>28</v>
      </c>
      <c r="B58" s="17"/>
      <c r="C58" s="16">
        <v>1876</v>
      </c>
      <c r="D58" s="16">
        <v>511465</v>
      </c>
      <c r="E58" s="12">
        <v>15</v>
      </c>
      <c r="F58" s="12">
        <v>5042</v>
      </c>
      <c r="G58" s="12">
        <v>2162</v>
      </c>
      <c r="H58" s="12">
        <v>1610621</v>
      </c>
      <c r="I58" s="12" t="s">
        <v>82</v>
      </c>
      <c r="J58" s="12">
        <v>2197</v>
      </c>
      <c r="K58" s="12">
        <v>1647753</v>
      </c>
      <c r="L58" s="12" t="s">
        <v>82</v>
      </c>
      <c r="M58" s="12" t="s">
        <v>82</v>
      </c>
      <c r="N58" s="12">
        <v>532</v>
      </c>
      <c r="O58" s="12">
        <v>134626</v>
      </c>
    </row>
    <row r="59" spans="1:15" s="19" customFormat="1" ht="12.75" customHeight="1">
      <c r="A59" s="27" t="s">
        <v>29</v>
      </c>
      <c r="B59" s="18"/>
      <c r="C59" s="14">
        <v>24227</v>
      </c>
      <c r="D59" s="14">
        <v>5356971</v>
      </c>
      <c r="E59" s="14">
        <v>1295</v>
      </c>
      <c r="F59" s="14">
        <v>456597</v>
      </c>
      <c r="G59" s="14">
        <v>19017</v>
      </c>
      <c r="H59" s="14">
        <v>17934445</v>
      </c>
      <c r="I59" s="14" t="s">
        <v>82</v>
      </c>
      <c r="J59" s="14">
        <v>15039</v>
      </c>
      <c r="K59" s="14">
        <v>142361</v>
      </c>
      <c r="L59" s="14" t="s">
        <v>82</v>
      </c>
      <c r="M59" s="14" t="s">
        <v>82</v>
      </c>
      <c r="N59" s="14">
        <v>2048</v>
      </c>
      <c r="O59" s="14">
        <v>893473</v>
      </c>
    </row>
    <row r="60" spans="1:15" s="16" customFormat="1" ht="12.75" customHeight="1">
      <c r="A60" s="26" t="s">
        <v>30</v>
      </c>
      <c r="B60" s="17"/>
      <c r="C60" s="12">
        <v>33791</v>
      </c>
      <c r="D60" s="12">
        <v>4074697</v>
      </c>
      <c r="E60" s="12">
        <v>177</v>
      </c>
      <c r="F60" s="12">
        <v>66514</v>
      </c>
      <c r="G60" s="12">
        <v>6682</v>
      </c>
      <c r="H60" s="12">
        <v>6360102</v>
      </c>
      <c r="I60" s="12" t="s">
        <v>82</v>
      </c>
      <c r="J60" s="12">
        <v>12953</v>
      </c>
      <c r="K60" s="12">
        <v>11003508</v>
      </c>
      <c r="L60" s="12" t="s">
        <v>82</v>
      </c>
      <c r="M60" s="12" t="s">
        <v>82</v>
      </c>
      <c r="N60" s="12">
        <v>339</v>
      </c>
      <c r="O60" s="12">
        <v>132968</v>
      </c>
    </row>
    <row r="61" spans="1:15" s="16" customFormat="1" ht="12.75" customHeight="1">
      <c r="A61" s="26" t="s">
        <v>31</v>
      </c>
      <c r="B61" s="17"/>
      <c r="C61" s="12">
        <v>5973</v>
      </c>
      <c r="D61" s="12">
        <v>1575216</v>
      </c>
      <c r="E61" s="12">
        <v>2178</v>
      </c>
      <c r="F61" s="12">
        <v>708812</v>
      </c>
      <c r="G61" s="12">
        <v>284</v>
      </c>
      <c r="H61" s="12">
        <v>225317</v>
      </c>
      <c r="I61" s="12" t="s">
        <v>82</v>
      </c>
      <c r="J61" s="12">
        <v>169</v>
      </c>
      <c r="K61" s="12">
        <v>157263</v>
      </c>
      <c r="L61" s="12" t="s">
        <v>82</v>
      </c>
      <c r="M61" s="12" t="s">
        <v>82</v>
      </c>
      <c r="N61" s="12">
        <v>33</v>
      </c>
      <c r="O61" s="12">
        <v>13913</v>
      </c>
    </row>
    <row r="62" spans="1:15" s="16" customFormat="1" ht="12.75" customHeight="1">
      <c r="A62" s="26" t="s">
        <v>32</v>
      </c>
      <c r="B62" s="17"/>
      <c r="C62" s="12">
        <v>17186</v>
      </c>
      <c r="D62" s="12">
        <v>3899074</v>
      </c>
      <c r="E62" s="12">
        <v>31714</v>
      </c>
      <c r="F62" s="12">
        <v>6684548</v>
      </c>
      <c r="G62" s="12">
        <v>5062</v>
      </c>
      <c r="H62" s="12">
        <v>3704208</v>
      </c>
      <c r="I62" s="12" t="s">
        <v>82</v>
      </c>
      <c r="J62" s="16">
        <v>1805</v>
      </c>
      <c r="K62" s="16">
        <v>1701491</v>
      </c>
      <c r="L62" s="12">
        <v>1471</v>
      </c>
      <c r="M62" s="12">
        <v>505466</v>
      </c>
      <c r="N62" s="12">
        <v>12</v>
      </c>
      <c r="O62" s="12">
        <v>4949</v>
      </c>
    </row>
    <row r="63" spans="1:15" s="16" customFormat="1" ht="12.75" customHeight="1">
      <c r="A63" s="26"/>
      <c r="B63" s="17"/>
      <c r="G63" s="12"/>
      <c r="H63" s="12"/>
      <c r="I63" s="12"/>
      <c r="L63" s="12"/>
      <c r="M63" s="12"/>
      <c r="N63" s="12"/>
      <c r="O63" s="12"/>
    </row>
    <row r="64" spans="1:15" s="16" customFormat="1" ht="12.75" customHeight="1">
      <c r="A64" s="26" t="s">
        <v>33</v>
      </c>
      <c r="B64" s="17"/>
      <c r="C64" s="12">
        <v>4046</v>
      </c>
      <c r="D64" s="12">
        <v>1104022</v>
      </c>
      <c r="E64" s="12">
        <v>8035</v>
      </c>
      <c r="F64" s="12">
        <v>1839580</v>
      </c>
      <c r="G64" s="12">
        <v>2368</v>
      </c>
      <c r="H64" s="12">
        <v>1532364</v>
      </c>
      <c r="I64" s="12" t="s">
        <v>82</v>
      </c>
      <c r="J64" s="12">
        <v>352</v>
      </c>
      <c r="K64" s="12">
        <v>442902</v>
      </c>
      <c r="L64" s="12">
        <v>85</v>
      </c>
      <c r="M64" s="12">
        <v>17531</v>
      </c>
      <c r="N64" s="16" t="s">
        <v>82</v>
      </c>
      <c r="O64" s="16" t="s">
        <v>82</v>
      </c>
    </row>
    <row r="65" spans="1:15" s="16" customFormat="1" ht="12.75" customHeight="1">
      <c r="A65" s="26" t="s">
        <v>34</v>
      </c>
      <c r="B65" s="17"/>
      <c r="C65" s="12">
        <v>2083</v>
      </c>
      <c r="D65" s="12">
        <v>599121</v>
      </c>
      <c r="E65" s="12">
        <v>713</v>
      </c>
      <c r="F65" s="12">
        <v>411798</v>
      </c>
      <c r="G65" s="12">
        <v>3454</v>
      </c>
      <c r="H65" s="12">
        <v>2646877</v>
      </c>
      <c r="I65" s="12" t="s">
        <v>82</v>
      </c>
      <c r="J65" s="12">
        <v>2273</v>
      </c>
      <c r="K65" s="12">
        <v>1698592</v>
      </c>
      <c r="L65" s="12" t="s">
        <v>82</v>
      </c>
      <c r="M65" s="12" t="s">
        <v>82</v>
      </c>
      <c r="N65" s="12">
        <v>2</v>
      </c>
      <c r="O65" s="12">
        <v>1965</v>
      </c>
    </row>
    <row r="66" spans="1:15" s="16" customFormat="1" ht="12.75" customHeight="1">
      <c r="A66" s="26" t="s">
        <v>35</v>
      </c>
      <c r="B66" s="17"/>
      <c r="C66" s="12">
        <v>6605</v>
      </c>
      <c r="D66" s="12">
        <v>1518967</v>
      </c>
      <c r="E66" s="12">
        <v>1172</v>
      </c>
      <c r="F66" s="12">
        <v>986007</v>
      </c>
      <c r="G66" s="12">
        <v>1203</v>
      </c>
      <c r="H66" s="12">
        <v>1059763</v>
      </c>
      <c r="I66" s="12" t="s">
        <v>82</v>
      </c>
      <c r="J66" s="12">
        <v>646</v>
      </c>
      <c r="K66" s="12">
        <v>361708</v>
      </c>
      <c r="L66" s="12" t="s">
        <v>82</v>
      </c>
      <c r="M66" s="12" t="s">
        <v>82</v>
      </c>
      <c r="N66" s="12">
        <v>60</v>
      </c>
      <c r="O66" s="12">
        <v>24795</v>
      </c>
    </row>
    <row r="67" spans="1:15" s="16" customFormat="1" ht="12.75" customHeight="1">
      <c r="A67" s="26" t="s">
        <v>36</v>
      </c>
      <c r="B67" s="17"/>
      <c r="C67" s="12">
        <v>1746</v>
      </c>
      <c r="D67" s="12">
        <v>827542</v>
      </c>
      <c r="E67" s="12">
        <v>3598</v>
      </c>
      <c r="F67" s="12">
        <v>665434</v>
      </c>
      <c r="G67" s="12">
        <v>2239</v>
      </c>
      <c r="H67" s="12">
        <v>2109891</v>
      </c>
      <c r="I67" s="12" t="s">
        <v>82</v>
      </c>
      <c r="J67" s="12">
        <v>1176</v>
      </c>
      <c r="K67" s="12">
        <v>1152333</v>
      </c>
      <c r="L67" s="12" t="s">
        <v>82</v>
      </c>
      <c r="M67" s="12" t="s">
        <v>82</v>
      </c>
      <c r="N67" s="12">
        <v>176</v>
      </c>
      <c r="O67" s="12">
        <v>110018</v>
      </c>
    </row>
    <row r="68" spans="1:15" s="16" customFormat="1" ht="12.75" customHeight="1">
      <c r="A68" s="26" t="s">
        <v>37</v>
      </c>
      <c r="B68" s="17"/>
      <c r="C68" s="12">
        <v>42</v>
      </c>
      <c r="D68" s="12">
        <v>158687</v>
      </c>
      <c r="E68" s="12">
        <v>287</v>
      </c>
      <c r="F68" s="12">
        <v>49225</v>
      </c>
      <c r="G68" s="12">
        <v>2929</v>
      </c>
      <c r="H68" s="12">
        <v>3118851</v>
      </c>
      <c r="I68" s="12" t="s">
        <v>82</v>
      </c>
      <c r="J68" s="12">
        <v>2072</v>
      </c>
      <c r="K68" s="12">
        <v>2145030</v>
      </c>
      <c r="L68" s="12" t="s">
        <v>82</v>
      </c>
      <c r="M68" s="12" t="s">
        <v>82</v>
      </c>
      <c r="N68" s="12">
        <v>40</v>
      </c>
      <c r="O68" s="12">
        <v>23665</v>
      </c>
    </row>
    <row r="69" spans="1:15" s="16" customFormat="1" ht="12.75" customHeight="1">
      <c r="A69" s="26"/>
      <c r="B69" s="17"/>
      <c r="G69" s="12"/>
      <c r="H69" s="12"/>
      <c r="I69" s="12"/>
      <c r="L69" s="12"/>
      <c r="M69" s="12"/>
      <c r="N69" s="12"/>
      <c r="O69" s="12"/>
    </row>
    <row r="70" spans="1:15" s="16" customFormat="1" ht="12.75" customHeight="1">
      <c r="A70" s="26" t="s">
        <v>38</v>
      </c>
      <c r="B70" s="17"/>
      <c r="C70" s="12">
        <v>35018</v>
      </c>
      <c r="D70" s="12">
        <v>10091700</v>
      </c>
      <c r="E70" s="12">
        <v>5368</v>
      </c>
      <c r="F70" s="12">
        <v>2738957</v>
      </c>
      <c r="G70" s="12">
        <v>2959</v>
      </c>
      <c r="H70" s="12">
        <v>2902747</v>
      </c>
      <c r="I70" s="12" t="s">
        <v>82</v>
      </c>
      <c r="J70" s="16">
        <v>1142</v>
      </c>
      <c r="K70" s="16">
        <v>995008</v>
      </c>
      <c r="L70" s="12">
        <v>312</v>
      </c>
      <c r="M70" s="12">
        <v>74322</v>
      </c>
      <c r="N70" s="12">
        <v>8</v>
      </c>
      <c r="O70" s="12">
        <v>5000</v>
      </c>
    </row>
    <row r="71" spans="1:15" s="16" customFormat="1" ht="12.75" customHeight="1">
      <c r="A71" s="26" t="s">
        <v>39</v>
      </c>
      <c r="B71" s="17"/>
      <c r="C71" s="12">
        <v>9828</v>
      </c>
      <c r="D71" s="12">
        <v>2695589</v>
      </c>
      <c r="E71" s="12">
        <v>3484</v>
      </c>
      <c r="F71" s="12">
        <v>1882632</v>
      </c>
      <c r="G71" s="12">
        <v>3691</v>
      </c>
      <c r="H71" s="12">
        <v>4473169</v>
      </c>
      <c r="I71" s="12" t="s">
        <v>82</v>
      </c>
      <c r="J71" s="12">
        <v>317</v>
      </c>
      <c r="K71" s="12">
        <v>470290</v>
      </c>
      <c r="L71" s="12" t="s">
        <v>82</v>
      </c>
      <c r="M71" s="12" t="s">
        <v>82</v>
      </c>
      <c r="N71" s="12">
        <v>8</v>
      </c>
      <c r="O71" s="12">
        <v>5091</v>
      </c>
    </row>
    <row r="72" spans="1:15" s="16" customFormat="1" ht="12.75" customHeight="1">
      <c r="A72" s="26" t="s">
        <v>40</v>
      </c>
      <c r="B72" s="17"/>
      <c r="C72" s="12">
        <v>5641</v>
      </c>
      <c r="D72" s="12">
        <v>1864361</v>
      </c>
      <c r="E72" s="12">
        <v>13729</v>
      </c>
      <c r="F72" s="12">
        <v>2569764</v>
      </c>
      <c r="G72" s="12">
        <v>6159</v>
      </c>
      <c r="H72" s="12">
        <v>5677457</v>
      </c>
      <c r="I72" s="12" t="s">
        <v>82</v>
      </c>
      <c r="J72" s="12">
        <v>1292</v>
      </c>
      <c r="K72" s="12">
        <v>1569412</v>
      </c>
      <c r="L72" s="12" t="s">
        <v>82</v>
      </c>
      <c r="M72" s="12" t="s">
        <v>82</v>
      </c>
      <c r="N72" s="12">
        <v>9</v>
      </c>
      <c r="O72" s="12">
        <v>7295</v>
      </c>
    </row>
    <row r="73" spans="1:15" s="16" customFormat="1" ht="12.75" customHeight="1">
      <c r="A73" s="26" t="s">
        <v>41</v>
      </c>
      <c r="B73" s="17"/>
      <c r="C73" s="12">
        <v>9056</v>
      </c>
      <c r="D73" s="12">
        <v>4755556</v>
      </c>
      <c r="E73" s="12">
        <v>2178</v>
      </c>
      <c r="F73" s="12">
        <v>1230449</v>
      </c>
      <c r="G73" s="12">
        <v>2608</v>
      </c>
      <c r="H73" s="12">
        <v>1956783</v>
      </c>
      <c r="I73" s="12" t="s">
        <v>82</v>
      </c>
      <c r="J73" s="12">
        <v>232</v>
      </c>
      <c r="K73" s="12">
        <v>330400</v>
      </c>
      <c r="L73" s="12" t="s">
        <v>82</v>
      </c>
      <c r="M73" s="12" t="s">
        <v>82</v>
      </c>
      <c r="N73" s="12">
        <v>0</v>
      </c>
      <c r="O73" s="12">
        <v>12</v>
      </c>
    </row>
    <row r="74" spans="1:15" s="16" customFormat="1" ht="12.75" customHeight="1">
      <c r="A74" s="26" t="s">
        <v>42</v>
      </c>
      <c r="B74" s="17"/>
      <c r="C74" s="12">
        <v>13167</v>
      </c>
      <c r="D74" s="12">
        <v>2532020</v>
      </c>
      <c r="E74" s="12">
        <v>3945</v>
      </c>
      <c r="F74" s="12">
        <v>2457500</v>
      </c>
      <c r="G74" s="12">
        <v>4455</v>
      </c>
      <c r="H74" s="12">
        <v>3379242</v>
      </c>
      <c r="I74" s="12" t="s">
        <v>82</v>
      </c>
      <c r="J74" s="12">
        <v>2507</v>
      </c>
      <c r="K74" s="12">
        <v>3963199</v>
      </c>
      <c r="L74" s="12">
        <v>1179</v>
      </c>
      <c r="M74" s="12">
        <v>331458</v>
      </c>
      <c r="N74" s="12">
        <v>34</v>
      </c>
      <c r="O74" s="12">
        <v>41324</v>
      </c>
    </row>
    <row r="75" spans="1:15" s="16" customFormat="1" ht="12.75" customHeight="1">
      <c r="A75" s="26"/>
      <c r="B75" s="17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s="16" customFormat="1" ht="12.75" customHeight="1">
      <c r="A76" s="26" t="s">
        <v>43</v>
      </c>
      <c r="B76" s="17"/>
      <c r="C76" s="12">
        <v>3867</v>
      </c>
      <c r="D76" s="12">
        <v>411477</v>
      </c>
      <c r="E76" s="12">
        <v>3731</v>
      </c>
      <c r="F76" s="12">
        <v>2317055</v>
      </c>
      <c r="G76" s="12">
        <v>682</v>
      </c>
      <c r="H76" s="12">
        <v>386017</v>
      </c>
      <c r="I76" s="12" t="s">
        <v>82</v>
      </c>
      <c r="J76" s="12">
        <v>373</v>
      </c>
      <c r="K76" s="12">
        <v>224142</v>
      </c>
      <c r="L76" s="12" t="s">
        <v>82</v>
      </c>
      <c r="M76" s="12" t="s">
        <v>82</v>
      </c>
      <c r="N76" s="12">
        <v>0</v>
      </c>
      <c r="O76" s="12">
        <v>23</v>
      </c>
    </row>
    <row r="77" spans="1:15" s="16" customFormat="1" ht="12.75" customHeight="1">
      <c r="A77" s="26" t="s">
        <v>44</v>
      </c>
      <c r="B77" s="17"/>
      <c r="C77" s="12">
        <v>22664</v>
      </c>
      <c r="D77" s="12">
        <v>2525225</v>
      </c>
      <c r="E77" s="12">
        <v>4349</v>
      </c>
      <c r="F77" s="12">
        <v>2289790</v>
      </c>
      <c r="G77" s="12">
        <v>6678</v>
      </c>
      <c r="H77" s="12">
        <v>5917365</v>
      </c>
      <c r="I77" s="12" t="s">
        <v>82</v>
      </c>
      <c r="J77" s="16">
        <v>560</v>
      </c>
      <c r="K77" s="16">
        <v>489054</v>
      </c>
      <c r="L77" s="12" t="s">
        <v>82</v>
      </c>
      <c r="M77" s="12" t="s">
        <v>82</v>
      </c>
      <c r="N77" s="12">
        <v>10</v>
      </c>
      <c r="O77" s="12">
        <v>1851</v>
      </c>
    </row>
    <row r="78" spans="1:15" s="16" customFormat="1" ht="12.75" customHeight="1">
      <c r="A78" s="26" t="s">
        <v>45</v>
      </c>
      <c r="B78" s="17"/>
      <c r="C78" s="12">
        <v>12664</v>
      </c>
      <c r="D78" s="12">
        <v>3134435</v>
      </c>
      <c r="E78" s="12">
        <v>20072</v>
      </c>
      <c r="F78" s="12">
        <v>5999362</v>
      </c>
      <c r="G78" s="12">
        <v>970</v>
      </c>
      <c r="H78" s="12">
        <v>1188731</v>
      </c>
      <c r="I78" s="12" t="s">
        <v>82</v>
      </c>
      <c r="J78" s="12">
        <v>675</v>
      </c>
      <c r="K78" s="12">
        <v>891319</v>
      </c>
      <c r="L78" s="12">
        <v>481</v>
      </c>
      <c r="M78" s="12">
        <v>362032</v>
      </c>
      <c r="N78" s="12">
        <v>0</v>
      </c>
      <c r="O78" s="12">
        <v>21</v>
      </c>
    </row>
    <row r="79" spans="1:15" s="16" customFormat="1" ht="12.75" customHeight="1">
      <c r="A79" s="26" t="s">
        <v>46</v>
      </c>
      <c r="B79" s="17"/>
      <c r="C79" s="12">
        <v>3770</v>
      </c>
      <c r="D79" s="12">
        <v>1403439</v>
      </c>
      <c r="E79" s="12">
        <v>1269</v>
      </c>
      <c r="F79" s="12">
        <v>666285</v>
      </c>
      <c r="G79" s="12">
        <v>1348</v>
      </c>
      <c r="H79" s="12">
        <v>1493837</v>
      </c>
      <c r="I79" s="12" t="s">
        <v>82</v>
      </c>
      <c r="J79" s="12">
        <v>1076</v>
      </c>
      <c r="K79" s="12">
        <v>1371240</v>
      </c>
      <c r="L79" s="12" t="s">
        <v>82</v>
      </c>
      <c r="M79" s="12" t="s">
        <v>82</v>
      </c>
      <c r="N79" s="12">
        <v>0</v>
      </c>
      <c r="O79" s="12">
        <v>30</v>
      </c>
    </row>
    <row r="80" spans="1:15" s="16" customFormat="1" ht="12.75" customHeight="1">
      <c r="A80" s="26" t="s">
        <v>47</v>
      </c>
      <c r="B80" s="17"/>
      <c r="C80" s="12">
        <v>12531</v>
      </c>
      <c r="D80" s="12">
        <v>3470862</v>
      </c>
      <c r="E80" s="12">
        <v>1610</v>
      </c>
      <c r="F80" s="12">
        <v>708590</v>
      </c>
      <c r="G80" s="12">
        <v>652</v>
      </c>
      <c r="H80" s="12">
        <v>653753</v>
      </c>
      <c r="I80" s="12" t="s">
        <v>82</v>
      </c>
      <c r="J80" s="12">
        <v>294</v>
      </c>
      <c r="K80" s="12">
        <v>529131</v>
      </c>
      <c r="L80" s="12">
        <v>1107</v>
      </c>
      <c r="M80" s="12">
        <v>159514</v>
      </c>
      <c r="N80" s="12" t="s">
        <v>82</v>
      </c>
      <c r="O80" s="12" t="s">
        <v>82</v>
      </c>
    </row>
    <row r="81" spans="1:15" s="16" customFormat="1" ht="12.75" customHeight="1">
      <c r="A81" s="26"/>
      <c r="B81" s="17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1:15" s="16" customFormat="1" ht="12.75" customHeight="1">
      <c r="A82" s="26" t="s">
        <v>48</v>
      </c>
      <c r="B82" s="17"/>
      <c r="C82" s="12">
        <v>12939</v>
      </c>
      <c r="D82" s="12">
        <v>2297215</v>
      </c>
      <c r="E82" s="12">
        <v>2329</v>
      </c>
      <c r="F82" s="12">
        <v>675560</v>
      </c>
      <c r="G82" s="12">
        <v>4204</v>
      </c>
      <c r="H82" s="12">
        <v>4172437</v>
      </c>
      <c r="I82" s="12" t="s">
        <v>82</v>
      </c>
      <c r="J82" s="12">
        <v>576</v>
      </c>
      <c r="K82" s="12">
        <v>615684</v>
      </c>
      <c r="L82" s="12">
        <v>343</v>
      </c>
      <c r="M82" s="12">
        <v>110815</v>
      </c>
      <c r="N82" s="12">
        <v>0</v>
      </c>
      <c r="O82" s="12">
        <v>59</v>
      </c>
    </row>
    <row r="83" spans="1:15" s="16" customFormat="1" ht="12.75" customHeight="1">
      <c r="A83" s="26" t="s">
        <v>49</v>
      </c>
      <c r="B83" s="17"/>
      <c r="C83" s="12">
        <v>1072</v>
      </c>
      <c r="D83" s="12">
        <v>369527</v>
      </c>
      <c r="E83" s="12">
        <v>140</v>
      </c>
      <c r="F83" s="12">
        <v>78368</v>
      </c>
      <c r="G83" s="12">
        <v>378</v>
      </c>
      <c r="H83" s="12">
        <v>755721</v>
      </c>
      <c r="I83" s="12" t="s">
        <v>82</v>
      </c>
      <c r="J83" s="12">
        <v>0</v>
      </c>
      <c r="K83" s="12">
        <v>863</v>
      </c>
      <c r="L83" s="12" t="s">
        <v>82</v>
      </c>
      <c r="M83" s="12" t="s">
        <v>82</v>
      </c>
      <c r="N83" s="12">
        <v>0</v>
      </c>
      <c r="O83" s="12">
        <v>33</v>
      </c>
    </row>
    <row r="84" spans="1:15" s="16" customFormat="1" ht="12.75" customHeight="1">
      <c r="A84" s="49" t="s">
        <v>81</v>
      </c>
      <c r="B84" s="21"/>
      <c r="C84" s="36">
        <v>23707</v>
      </c>
      <c r="D84" s="36">
        <v>7446659</v>
      </c>
      <c r="E84" s="36">
        <v>85920</v>
      </c>
      <c r="F84" s="36">
        <v>15556608</v>
      </c>
      <c r="G84" s="36">
        <v>47889</v>
      </c>
      <c r="H84" s="36">
        <v>38134338</v>
      </c>
      <c r="I84" s="36" t="s">
        <v>82</v>
      </c>
      <c r="J84" s="36">
        <v>3006</v>
      </c>
      <c r="K84" s="36">
        <v>3032159</v>
      </c>
      <c r="L84" s="13">
        <v>20216</v>
      </c>
      <c r="M84" s="13">
        <v>17396883</v>
      </c>
      <c r="N84" s="13">
        <v>25956</v>
      </c>
      <c r="O84" s="13">
        <v>14036507</v>
      </c>
    </row>
    <row r="85" spans="1:9" ht="18" customHeight="1">
      <c r="A85" s="37" t="s">
        <v>61</v>
      </c>
      <c r="B85" s="8"/>
      <c r="C85" s="8"/>
      <c r="D85" s="8"/>
      <c r="E85" s="8"/>
      <c r="F85" s="8"/>
      <c r="G85" s="38"/>
      <c r="H85" s="38"/>
      <c r="I85" s="38"/>
    </row>
    <row r="87" spans="12:13" ht="13.5">
      <c r="L87" s="2">
        <f>19746187+469558</f>
        <v>20215745</v>
      </c>
      <c r="M87" s="2">
        <f>7681312775+9715569884</f>
        <v>17396882659</v>
      </c>
    </row>
    <row r="88" spans="12:13" ht="13.5">
      <c r="L88" s="2">
        <f>ROUND((L87/1000),0)</f>
        <v>20216</v>
      </c>
      <c r="M88" s="2">
        <f>ROUND((M87/1000),0)</f>
        <v>17396883</v>
      </c>
    </row>
  </sheetData>
  <mergeCells count="7">
    <mergeCell ref="A5:B6"/>
    <mergeCell ref="N5:O5"/>
    <mergeCell ref="J5:K5"/>
    <mergeCell ref="E5:F5"/>
    <mergeCell ref="L5:M5"/>
    <mergeCell ref="G5:H5"/>
    <mergeCell ref="C5:D5"/>
  </mergeCells>
  <printOptions/>
  <pageMargins left="0.5905511811023623" right="0.5905511811023623" top="0.5905511811023623" bottom="0.4724409448818898" header="0" footer="0"/>
  <pageSetup horizontalDpi="600" verticalDpi="600" orientation="portrait" paperSize="9" scale="7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2004-03-01T05:14:57Z</cp:lastPrinted>
  <dcterms:created xsi:type="dcterms:W3CDTF">2002-03-27T15:00:00Z</dcterms:created>
  <dcterms:modified xsi:type="dcterms:W3CDTF">2004-03-01T05:15:51Z</dcterms:modified>
  <cp:category/>
  <cp:version/>
  <cp:contentType/>
  <cp:contentStatus/>
</cp:coreProperties>
</file>