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3335" windowHeight="6060" activeTab="0"/>
  </bookViews>
  <sheets>
    <sheet name="N-10-04(1)-1" sheetId="1" r:id="rId1"/>
    <sheet name="N-10-04(1)-2" sheetId="2" r:id="rId2"/>
    <sheet name="N-10-04(2)" sheetId="3" r:id="rId3"/>
  </sheets>
  <definedNames>
    <definedName name="_xlnm.Print_Area" localSheetId="0">'N-10-04(1)-1'!$A$1:$J$28</definedName>
  </definedNames>
  <calcPr fullCalcOnLoad="1"/>
</workbook>
</file>

<file path=xl/sharedStrings.xml><?xml version="1.0" encoding="utf-8"?>
<sst xmlns="http://schemas.openxmlformats.org/spreadsheetml/2006/main" count="144" uniqueCount="104">
  <si>
    <t xml:space="preserve">          第 ４ 表</t>
  </si>
  <si>
    <t xml:space="preserve">         ｱ)   生   産   量</t>
  </si>
  <si>
    <t>混入ガス</t>
  </si>
  <si>
    <t xml:space="preserve"> </t>
  </si>
  <si>
    <t>－</t>
  </si>
  <si>
    <t>ｴ)  需      要      家      数</t>
  </si>
  <si>
    <t>戸</t>
  </si>
  <si>
    <t>総    量</t>
  </si>
  <si>
    <t>工 業 用</t>
  </si>
  <si>
    <t>商 業 用</t>
  </si>
  <si>
    <t>公    用</t>
  </si>
  <si>
    <t>医 療 用</t>
  </si>
  <si>
    <t>家 庭 用</t>
  </si>
  <si>
    <t xml:space="preserve">             10</t>
  </si>
  <si>
    <t xml:space="preserve">             11</t>
  </si>
  <si>
    <t xml:space="preserve">             12</t>
  </si>
  <si>
    <t xml:space="preserve">             ２</t>
  </si>
  <si>
    <t xml:space="preserve">             ３</t>
  </si>
  <si>
    <t>都 市 ガ ス 生 産 及 び 消 費 量  (1)</t>
  </si>
  <si>
    <t xml:space="preserve">        2)大阪ガス株式会社の府内における各年度・各月中の生産量、需要家数と他府県への供給量及び同社の他府県における需要家数をあらわしたものである。</t>
  </si>
  <si>
    <t>総    量</t>
  </si>
  <si>
    <t>石炭ガス</t>
  </si>
  <si>
    <t xml:space="preserve">             ５</t>
  </si>
  <si>
    <t xml:space="preserve">             ６</t>
  </si>
  <si>
    <t xml:space="preserve">             ７</t>
  </si>
  <si>
    <t xml:space="preserve">             ８</t>
  </si>
  <si>
    <t xml:space="preserve">             ９</t>
  </si>
  <si>
    <t>他府県への     供  給  量</t>
  </si>
  <si>
    <t>総       数</t>
  </si>
  <si>
    <t>大   阪   府</t>
  </si>
  <si>
    <t>他  府  県</t>
  </si>
  <si>
    <t>うち 家 庭 用</t>
  </si>
  <si>
    <t>家庭用需要家1戸当たり消費量</t>
  </si>
  <si>
    <t xml:space="preserve">             ５</t>
  </si>
  <si>
    <t xml:space="preserve">             ６</t>
  </si>
  <si>
    <t xml:space="preserve">             ７</t>
  </si>
  <si>
    <t xml:space="preserve">             ８</t>
  </si>
  <si>
    <t xml:space="preserve">             ９</t>
  </si>
  <si>
    <t xml:space="preserve">             10</t>
  </si>
  <si>
    <t xml:space="preserve">             11</t>
  </si>
  <si>
    <t xml:space="preserve">             12</t>
  </si>
  <si>
    <t xml:space="preserve">             ２</t>
  </si>
  <si>
    <t xml:space="preserve">             ３</t>
  </si>
  <si>
    <t xml:space="preserve">        ｱ)購入ガスは含まない。  ｲ)供給契約用ガスは含まない。  ｳ)コークス炉のしゃかん用･温しゃ用ガスに使用したガスは含まない。</t>
  </si>
  <si>
    <t xml:space="preserve">        ｴ)需要家数は、各年度･各月末現在の取付メーター数である。</t>
  </si>
  <si>
    <t>年   度　･  月</t>
  </si>
  <si>
    <t>ｳ)自家消費量</t>
  </si>
  <si>
    <t>千㎥</t>
  </si>
  <si>
    <t>千㎥</t>
  </si>
  <si>
    <t>㎥</t>
  </si>
  <si>
    <t xml:space="preserve">  都 市 ガ ス 生 産 及 び 消 費 量  (2)</t>
  </si>
  <si>
    <t>総     量</t>
  </si>
  <si>
    <t>工  業  用</t>
  </si>
  <si>
    <t>商   業   用</t>
  </si>
  <si>
    <t>家   庭   用</t>
  </si>
  <si>
    <t xml:space="preserve">             ５</t>
  </si>
  <si>
    <t xml:space="preserve">             ６</t>
  </si>
  <si>
    <t xml:space="preserve">             ７</t>
  </si>
  <si>
    <t xml:space="preserve">             ８</t>
  </si>
  <si>
    <t xml:space="preserve">             ９</t>
  </si>
  <si>
    <t xml:space="preserve">             10</t>
  </si>
  <si>
    <t xml:space="preserve">             11</t>
  </si>
  <si>
    <t xml:space="preserve">             12</t>
  </si>
  <si>
    <t xml:space="preserve">             ２</t>
  </si>
  <si>
    <t xml:space="preserve">             ３</t>
  </si>
  <si>
    <t>消　　費　　量</t>
  </si>
  <si>
    <t xml:space="preserve">        ２）河内長野ガス株式会社の河内長野市における数値である。</t>
  </si>
  <si>
    <t xml:space="preserve">        ３）年度数値は各年度3月31日現在、月数値は各月末現在の数値である。</t>
  </si>
  <si>
    <t>年   度　･  月</t>
  </si>
  <si>
    <r>
      <t xml:space="preserve">購 </t>
    </r>
    <r>
      <rPr>
        <sz val="11"/>
        <rFont val="ＭＳ 明朝"/>
        <family val="1"/>
      </rPr>
      <t xml:space="preserve">  </t>
    </r>
    <r>
      <rPr>
        <sz val="11"/>
        <rFont val="ＭＳ 明朝"/>
        <family val="1"/>
      </rPr>
      <t>入</t>
    </r>
    <r>
      <rPr>
        <sz val="11"/>
        <rFont val="ＭＳ 明朝"/>
        <family val="1"/>
      </rPr>
      <t xml:space="preserve">   </t>
    </r>
    <r>
      <rPr>
        <sz val="11"/>
        <rFont val="ＭＳ 明朝"/>
        <family val="1"/>
      </rPr>
      <t>量</t>
    </r>
  </si>
  <si>
    <r>
      <t xml:space="preserve">消     </t>
    </r>
    <r>
      <rPr>
        <sz val="11"/>
        <rFont val="ＭＳ 明朝"/>
        <family val="1"/>
      </rPr>
      <t xml:space="preserve">    </t>
    </r>
    <r>
      <rPr>
        <sz val="11"/>
        <rFont val="ＭＳ 明朝"/>
        <family val="1"/>
      </rPr>
      <t xml:space="preserve">    費 </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 xml:space="preserve">     </t>
    </r>
    <r>
      <rPr>
        <sz val="11"/>
        <rFont val="ＭＳ 明朝"/>
        <family val="1"/>
      </rPr>
      <t xml:space="preserve">  量</t>
    </r>
  </si>
  <si>
    <r>
      <t>千ｍ</t>
    </r>
    <r>
      <rPr>
        <vertAlign val="superscript"/>
        <sz val="9"/>
        <rFont val="ＭＳ 明朝"/>
        <family val="1"/>
      </rPr>
      <t>3</t>
    </r>
  </si>
  <si>
    <t>年   度 ･  月</t>
  </si>
  <si>
    <r>
      <t>需   要</t>
    </r>
    <r>
      <rPr>
        <sz val="11"/>
        <rFont val="ＭＳ 明朝"/>
        <family val="1"/>
      </rPr>
      <t xml:space="preserve"> </t>
    </r>
    <r>
      <rPr>
        <sz val="11"/>
        <rFont val="ＭＳ 明朝"/>
        <family val="1"/>
      </rPr>
      <t xml:space="preserve">  家</t>
    </r>
    <r>
      <rPr>
        <sz val="11"/>
        <rFont val="ＭＳ 明朝"/>
        <family val="1"/>
      </rPr>
      <t xml:space="preserve"> </t>
    </r>
    <r>
      <rPr>
        <sz val="11"/>
        <rFont val="ＭＳ 明朝"/>
        <family val="1"/>
      </rPr>
      <t xml:space="preserve">  数</t>
    </r>
  </si>
  <si>
    <t>家庭１戸当たりの</t>
  </si>
  <si>
    <r>
      <t>医 療</t>
    </r>
    <r>
      <rPr>
        <sz val="11"/>
        <rFont val="ＭＳ 明朝"/>
        <family val="1"/>
      </rPr>
      <t xml:space="preserve"> </t>
    </r>
    <r>
      <rPr>
        <sz val="11"/>
        <rFont val="ＭＳ 明朝"/>
        <family val="1"/>
      </rPr>
      <t>・</t>
    </r>
    <r>
      <rPr>
        <sz val="11"/>
        <rFont val="ＭＳ 明朝"/>
        <family val="1"/>
      </rPr>
      <t xml:space="preserve"> </t>
    </r>
    <r>
      <rPr>
        <sz val="11"/>
        <rFont val="ＭＳ 明朝"/>
        <family val="1"/>
      </rPr>
      <t>公</t>
    </r>
    <r>
      <rPr>
        <sz val="11"/>
        <rFont val="ＭＳ 明朝"/>
        <family val="1"/>
      </rPr>
      <t xml:space="preserve"> </t>
    </r>
    <r>
      <rPr>
        <sz val="11"/>
        <rFont val="ＭＳ 明朝"/>
        <family val="1"/>
      </rPr>
      <t>用</t>
    </r>
  </si>
  <si>
    <r>
      <t>うち 家</t>
    </r>
    <r>
      <rPr>
        <sz val="11"/>
        <rFont val="ＭＳ 明朝"/>
        <family val="1"/>
      </rPr>
      <t xml:space="preserve"> </t>
    </r>
    <r>
      <rPr>
        <sz val="11"/>
        <rFont val="ＭＳ 明朝"/>
        <family val="1"/>
      </rPr>
      <t>庭</t>
    </r>
    <r>
      <rPr>
        <sz val="11"/>
        <rFont val="ＭＳ 明朝"/>
        <family val="1"/>
      </rPr>
      <t xml:space="preserve"> </t>
    </r>
    <r>
      <rPr>
        <sz val="11"/>
        <rFont val="ＭＳ 明朝"/>
        <family val="1"/>
      </rPr>
      <t>用</t>
    </r>
  </si>
  <si>
    <r>
      <t>消</t>
    </r>
    <r>
      <rPr>
        <sz val="11"/>
        <rFont val="ＭＳ 明朝"/>
        <family val="1"/>
      </rPr>
      <t xml:space="preserve">     </t>
    </r>
    <r>
      <rPr>
        <sz val="11"/>
        <rFont val="ＭＳ 明朝"/>
        <family val="1"/>
      </rPr>
      <t xml:space="preserve">費 </t>
    </r>
    <r>
      <rPr>
        <sz val="11"/>
        <rFont val="ＭＳ 明朝"/>
        <family val="1"/>
      </rPr>
      <t xml:space="preserve">    </t>
    </r>
    <r>
      <rPr>
        <sz val="11"/>
        <rFont val="ＭＳ 明朝"/>
        <family val="1"/>
      </rPr>
      <t>量</t>
    </r>
  </si>
  <si>
    <r>
      <t>千ｍ</t>
    </r>
    <r>
      <rPr>
        <vertAlign val="superscript"/>
        <sz val="9"/>
        <rFont val="ＭＳ 明朝"/>
        <family val="1"/>
      </rPr>
      <t>3</t>
    </r>
  </si>
  <si>
    <r>
      <t>ｍ</t>
    </r>
    <r>
      <rPr>
        <vertAlign val="superscript"/>
        <sz val="9"/>
        <rFont val="ＭＳ 明朝"/>
        <family val="1"/>
      </rPr>
      <t>3</t>
    </r>
  </si>
  <si>
    <t xml:space="preserve">       １２</t>
  </si>
  <si>
    <t xml:space="preserve">        １）46.04655MJ(11,000kcal)/㎥による数値である。</t>
  </si>
  <si>
    <r>
      <t>自 家</t>
    </r>
    <r>
      <rPr>
        <sz val="11"/>
        <rFont val="ＭＳ 明朝"/>
        <family val="1"/>
      </rPr>
      <t xml:space="preserve"> </t>
    </r>
    <r>
      <rPr>
        <sz val="11"/>
        <rFont val="ＭＳ 明朝"/>
        <family val="1"/>
      </rPr>
      <t>消</t>
    </r>
    <r>
      <rPr>
        <sz val="11"/>
        <rFont val="ＭＳ 明朝"/>
        <family val="1"/>
      </rPr>
      <t xml:space="preserve"> </t>
    </r>
    <r>
      <rPr>
        <sz val="11"/>
        <rFont val="ＭＳ 明朝"/>
        <family val="1"/>
      </rPr>
      <t>費</t>
    </r>
    <r>
      <rPr>
        <sz val="11"/>
        <rFont val="ＭＳ 明朝"/>
        <family val="1"/>
      </rPr>
      <t xml:space="preserve"> </t>
    </r>
    <r>
      <rPr>
        <sz val="11"/>
        <rFont val="ＭＳ 明朝"/>
        <family val="1"/>
      </rPr>
      <t>量</t>
    </r>
  </si>
  <si>
    <t xml:space="preserve">  資  料    河内長野ガス株式会社 保安グループ</t>
  </si>
  <si>
    <t>平成１０年度</t>
  </si>
  <si>
    <t xml:space="preserve">       １１</t>
  </si>
  <si>
    <t xml:space="preserve">       １３</t>
  </si>
  <si>
    <t>平成１４年度</t>
  </si>
  <si>
    <t>平１４年４月</t>
  </si>
  <si>
    <t>平成1５年１月</t>
  </si>
  <si>
    <t>－</t>
  </si>
  <si>
    <t>平成14年度</t>
  </si>
  <si>
    <t>平成10年度</t>
  </si>
  <si>
    <t>平成11年度</t>
  </si>
  <si>
    <t>平成12年度</t>
  </si>
  <si>
    <t>平成13年度</t>
  </si>
  <si>
    <t>平成14年４月</t>
  </si>
  <si>
    <t>平成15年１月</t>
  </si>
  <si>
    <t xml:space="preserve">       １２</t>
  </si>
  <si>
    <t xml:space="preserve">       １３</t>
  </si>
  <si>
    <t>平成１４年度</t>
  </si>
  <si>
    <t>平成15年１月</t>
  </si>
  <si>
    <t xml:space="preserve">        1)45MJ(10,750kcal)/㎥による数値である。</t>
  </si>
  <si>
    <t xml:space="preserve">  資 料    大阪ガス株式会社リビング事業部</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</si>
</sst>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
    <numFmt numFmtId="177" formatCode="###\ ###\ ##0"/>
    <numFmt numFmtId="178" formatCode="###.#"/>
    <numFmt numFmtId="179" formatCode="###.0\ ###\ ##0"/>
    <numFmt numFmtId="180" formatCode="###.\ ###\ ##0"/>
    <numFmt numFmtId="181" formatCode="##.\ ###\ ##0"/>
    <numFmt numFmtId="182" formatCode="####.\ ###\ ##0"/>
    <numFmt numFmtId="183" formatCode="###\ ###.0"/>
    <numFmt numFmtId="184" formatCode="##0.#"/>
    <numFmt numFmtId="185" formatCode="##0.0"/>
    <numFmt numFmtId="186" formatCode="###\ ##0.0"/>
    <numFmt numFmtId="187" formatCode="###.0"/>
    <numFmt numFmtId="188" formatCode="#"/>
    <numFmt numFmtId="189" formatCode="###\ ###"/>
  </numFmts>
  <fonts count="15">
    <font>
      <sz val="11"/>
      <name val="ＭＳ 明朝"/>
      <family val="1"/>
    </font>
    <font>
      <b/>
      <sz val="11"/>
      <name val="明朝"/>
      <family val="1"/>
    </font>
    <font>
      <i/>
      <sz val="11"/>
      <name val="明朝"/>
      <family val="1"/>
    </font>
    <font>
      <b/>
      <i/>
      <sz val="11"/>
      <name val="明朝"/>
      <family val="1"/>
    </font>
    <font>
      <sz val="11"/>
      <name val="明朝"/>
      <family val="1"/>
    </font>
    <font>
      <sz val="20"/>
      <name val="ＭＳ 明朝"/>
      <family val="1"/>
    </font>
    <font>
      <sz val="11"/>
      <name val="ＭＳ ゴシック"/>
      <family val="3"/>
    </font>
    <font>
      <sz val="14"/>
      <name val="ＭＳ 明朝"/>
      <family val="1"/>
    </font>
    <font>
      <sz val="6"/>
      <name val="ＭＳ Ｐ明朝"/>
      <family val="1"/>
    </font>
    <font>
      <sz val="10"/>
      <name val="ＭＳ 明朝"/>
      <family val="1"/>
    </font>
    <font>
      <sz val="11"/>
      <name val="ＭＳ Ｐ明朝"/>
      <family val="1"/>
    </font>
    <font>
      <vertAlign val="superscript"/>
      <sz val="9"/>
      <name val="ＭＳ 明朝"/>
      <family val="1"/>
    </font>
    <font>
      <sz val="9"/>
      <name val="ＭＳ 明朝"/>
      <family val="1"/>
    </font>
    <font>
      <u val="single"/>
      <sz val="11"/>
      <color indexed="12"/>
      <name val="ＭＳ 明朝"/>
      <family val="1"/>
    </font>
    <font>
      <u val="single"/>
      <sz val="11"/>
      <color indexed="36"/>
      <name val="ＭＳ 明朝"/>
      <family val="1"/>
    </font>
  </fonts>
  <fills count="2">
    <fill>
      <patternFill/>
    </fill>
    <fill>
      <patternFill patternType="gray125"/>
    </fill>
  </fills>
  <borders count="18">
    <border>
      <left/>
      <right/>
      <top/>
      <bottom/>
      <diagonal/>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style="medium"/>
      <bottom>
        <color indexed="63"/>
      </bottom>
    </border>
    <border>
      <left>
        <color indexed="63"/>
      </left>
      <right>
        <color indexed="63"/>
      </right>
      <top style="medium"/>
      <bottom style="thin"/>
    </border>
    <border>
      <left style="thin"/>
      <right style="thin"/>
      <top style="thin"/>
      <bottom style="thin"/>
    </border>
    <border>
      <left style="thin"/>
      <right>
        <color indexed="63"/>
      </right>
      <top style="thin"/>
      <bottom style="thin"/>
    </border>
    <border>
      <left style="thin"/>
      <right>
        <color indexed="63"/>
      </right>
      <top style="medium"/>
      <bottom style="thin"/>
    </border>
    <border>
      <left>
        <color indexed="63"/>
      </left>
      <right style="thin"/>
      <top style="medium"/>
      <bottom>
        <color indexed="63"/>
      </bottom>
    </border>
    <border>
      <left>
        <color indexed="63"/>
      </left>
      <right style="thin"/>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style="thin"/>
      <top style="medium"/>
      <bottom>
        <color indexed="63"/>
      </bottom>
    </border>
    <border>
      <left>
        <color indexed="63"/>
      </left>
      <right style="thin"/>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13"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14" fillId="0" borderId="0" applyNumberFormat="0" applyFill="0" applyBorder="0" applyAlignment="0" applyProtection="0"/>
  </cellStyleXfs>
  <cellXfs count="109">
    <xf numFmtId="0" fontId="0" fillId="0" borderId="0" xfId="0" applyAlignment="1">
      <alignment/>
    </xf>
    <xf numFmtId="0" fontId="1" fillId="0" borderId="0" xfId="0" applyFont="1" applyAlignment="1" quotePrefix="1">
      <alignment horizontal="center"/>
    </xf>
    <xf numFmtId="0" fontId="0" fillId="0" borderId="0" xfId="0" applyFont="1" applyAlignment="1">
      <alignment/>
    </xf>
    <xf numFmtId="0" fontId="0" fillId="0" borderId="0" xfId="0" applyFont="1" applyAlignment="1" quotePrefix="1">
      <alignment horizontal="left"/>
    </xf>
    <xf numFmtId="0" fontId="5" fillId="0" borderId="0" xfId="0" applyFont="1" applyAlignment="1" quotePrefix="1">
      <alignment/>
    </xf>
    <xf numFmtId="0" fontId="0" fillId="0" borderId="0" xfId="0" applyFont="1" applyAlignment="1" quotePrefix="1">
      <alignment horizontal="distributed"/>
    </xf>
    <xf numFmtId="177" fontId="0" fillId="0" borderId="1" xfId="0" applyNumberFormat="1" applyFont="1" applyBorder="1" applyAlignment="1">
      <alignment/>
    </xf>
    <xf numFmtId="0" fontId="0" fillId="0" borderId="0" xfId="0" applyFont="1" applyAlignment="1">
      <alignment horizontal="right"/>
    </xf>
    <xf numFmtId="177" fontId="0" fillId="0" borderId="0" xfId="0" applyNumberFormat="1" applyFont="1" applyAlignment="1">
      <alignment/>
    </xf>
    <xf numFmtId="177" fontId="0" fillId="0" borderId="0" xfId="0" applyNumberFormat="1" applyFont="1" applyAlignment="1">
      <alignment horizontal="right"/>
    </xf>
    <xf numFmtId="0" fontId="0" fillId="0" borderId="2" xfId="0" applyBorder="1" applyAlignment="1">
      <alignment/>
    </xf>
    <xf numFmtId="0" fontId="0" fillId="0" borderId="0" xfId="0" applyAlignment="1" quotePrefix="1">
      <alignment horizontal="left"/>
    </xf>
    <xf numFmtId="0" fontId="0" fillId="0" borderId="2" xfId="0" applyFont="1" applyBorder="1" applyAlignment="1" quotePrefix="1">
      <alignment horizontal="left" vertical="center"/>
    </xf>
    <xf numFmtId="0" fontId="0" fillId="0" borderId="3" xfId="0" applyBorder="1" applyAlignment="1" quotePrefix="1">
      <alignment horizontal="left"/>
    </xf>
    <xf numFmtId="0" fontId="0" fillId="0" borderId="1" xfId="0" applyFont="1" applyBorder="1" applyAlignment="1" quotePrefix="1">
      <alignment horizontal="right"/>
    </xf>
    <xf numFmtId="177" fontId="0" fillId="0" borderId="1" xfId="0" applyNumberFormat="1" applyBorder="1" applyAlignment="1">
      <alignment/>
    </xf>
    <xf numFmtId="177" fontId="0" fillId="0" borderId="0" xfId="0" applyNumberFormat="1" applyAlignment="1">
      <alignment/>
    </xf>
    <xf numFmtId="177" fontId="0" fillId="0" borderId="4" xfId="0" applyNumberFormat="1" applyBorder="1" applyAlignment="1">
      <alignment/>
    </xf>
    <xf numFmtId="177" fontId="0" fillId="0" borderId="2" xfId="0" applyNumberFormat="1" applyBorder="1" applyAlignment="1">
      <alignment/>
    </xf>
    <xf numFmtId="177" fontId="0" fillId="0" borderId="0" xfId="0" applyNumberFormat="1" applyBorder="1" applyAlignment="1">
      <alignment/>
    </xf>
    <xf numFmtId="177" fontId="0" fillId="0" borderId="1" xfId="0" applyNumberFormat="1" applyFont="1" applyBorder="1" applyAlignment="1">
      <alignment horizontal="right"/>
    </xf>
    <xf numFmtId="177" fontId="0" fillId="0" borderId="1" xfId="0" applyNumberFormat="1" applyBorder="1" applyAlignment="1">
      <alignment horizontal="right"/>
    </xf>
    <xf numFmtId="177" fontId="0" fillId="0" borderId="4" xfId="0" applyNumberFormat="1" applyBorder="1" applyAlignment="1">
      <alignment horizontal="right"/>
    </xf>
    <xf numFmtId="177" fontId="0" fillId="0" borderId="0" xfId="0" applyNumberFormat="1" applyFont="1" applyBorder="1" applyAlignment="1">
      <alignment/>
    </xf>
    <xf numFmtId="0" fontId="0" fillId="0" borderId="0" xfId="0" applyFont="1" applyBorder="1" applyAlignment="1">
      <alignment/>
    </xf>
    <xf numFmtId="0" fontId="0" fillId="0" borderId="0" xfId="0" applyAlignment="1">
      <alignment vertical="top"/>
    </xf>
    <xf numFmtId="0" fontId="0" fillId="0" borderId="5" xfId="0" applyFont="1" applyBorder="1" applyAlignment="1" quotePrefix="1">
      <alignment horizontal="left" vertical="center"/>
    </xf>
    <xf numFmtId="0" fontId="0" fillId="0" borderId="5" xfId="0" applyFont="1" applyBorder="1" applyAlignment="1">
      <alignment horizontal="left" vertical="center"/>
    </xf>
    <xf numFmtId="0" fontId="0" fillId="0" borderId="6" xfId="0" applyFont="1" applyBorder="1" applyAlignment="1">
      <alignment horizontal="distributed"/>
    </xf>
    <xf numFmtId="0" fontId="0" fillId="0" borderId="0" xfId="0" applyAlignment="1">
      <alignment horizontal="centerContinuous"/>
    </xf>
    <xf numFmtId="0" fontId="5" fillId="0" borderId="0" xfId="0" applyFont="1" applyAlignment="1">
      <alignment horizontal="centerContinuous"/>
    </xf>
    <xf numFmtId="187" fontId="0" fillId="0" borderId="2" xfId="0" applyNumberFormat="1" applyBorder="1" applyAlignment="1">
      <alignment/>
    </xf>
    <xf numFmtId="187" fontId="0" fillId="0" borderId="0" xfId="0" applyNumberFormat="1" applyAlignment="1">
      <alignment/>
    </xf>
    <xf numFmtId="187" fontId="0" fillId="0" borderId="0" xfId="0" applyNumberFormat="1" applyFont="1" applyAlignment="1">
      <alignment/>
    </xf>
    <xf numFmtId="0" fontId="7" fillId="0" borderId="0" xfId="0" applyFont="1" applyAlignment="1">
      <alignment vertical="center"/>
    </xf>
    <xf numFmtId="187" fontId="0" fillId="0" borderId="0" xfId="0" applyNumberFormat="1" applyFont="1" applyAlignment="1" quotePrefix="1">
      <alignment horizontal="right"/>
    </xf>
    <xf numFmtId="0" fontId="6" fillId="0" borderId="0" xfId="0" applyFont="1" applyBorder="1" applyAlignment="1" quotePrefix="1">
      <alignment horizontal="distributed"/>
    </xf>
    <xf numFmtId="177" fontId="6" fillId="0" borderId="1" xfId="0" applyNumberFormat="1" applyFont="1" applyBorder="1" applyAlignment="1">
      <alignment/>
    </xf>
    <xf numFmtId="177" fontId="6" fillId="0" borderId="0" xfId="0" applyNumberFormat="1" applyFont="1" applyAlignment="1">
      <alignment/>
    </xf>
    <xf numFmtId="0" fontId="6" fillId="0" borderId="0" xfId="0" applyFont="1" applyAlignment="1">
      <alignment/>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9" fillId="0" borderId="0" xfId="0" applyFont="1" applyAlignment="1">
      <alignment horizontal="left" vertical="top"/>
    </xf>
    <xf numFmtId="177" fontId="6" fillId="0" borderId="0" xfId="0" applyNumberFormat="1" applyFont="1" applyBorder="1" applyAlignment="1">
      <alignment horizontal="right"/>
    </xf>
    <xf numFmtId="0" fontId="0" fillId="0" borderId="0" xfId="0" applyAlignment="1">
      <alignment horizontal="distributed"/>
    </xf>
    <xf numFmtId="0" fontId="0" fillId="0" borderId="9" xfId="0" applyFont="1" applyBorder="1" applyAlignment="1">
      <alignment horizontal="center" vertical="center"/>
    </xf>
    <xf numFmtId="0" fontId="0" fillId="0" borderId="6" xfId="0" applyBorder="1" applyAlignment="1">
      <alignment horizontal="center" vertical="center"/>
    </xf>
    <xf numFmtId="0" fontId="6" fillId="0" borderId="3" xfId="0" applyFont="1" applyBorder="1" applyAlignment="1" quotePrefix="1">
      <alignment horizontal="distributed"/>
    </xf>
    <xf numFmtId="177" fontId="10" fillId="0" borderId="0" xfId="0" applyNumberFormat="1" applyFont="1" applyAlignment="1">
      <alignment/>
    </xf>
    <xf numFmtId="0" fontId="0" fillId="0" borderId="0" xfId="0" applyBorder="1" applyAlignment="1" quotePrefix="1">
      <alignment horizontal="left"/>
    </xf>
    <xf numFmtId="177" fontId="6" fillId="0" borderId="0" xfId="0" applyNumberFormat="1" applyFont="1" applyBorder="1" applyAlignment="1">
      <alignment/>
    </xf>
    <xf numFmtId="177" fontId="0" fillId="0" borderId="0" xfId="0" applyNumberFormat="1" applyFont="1" applyBorder="1" applyAlignment="1">
      <alignment horizontal="right"/>
    </xf>
    <xf numFmtId="9" fontId="0" fillId="0" borderId="0" xfId="15" applyAlignment="1">
      <alignment/>
    </xf>
    <xf numFmtId="188" fontId="9" fillId="0" borderId="0" xfId="0" applyNumberFormat="1" applyFont="1" applyAlignment="1">
      <alignment horizontal="left" vertical="top"/>
    </xf>
    <xf numFmtId="187" fontId="0" fillId="0" borderId="0" xfId="0" applyNumberFormat="1" applyBorder="1" applyAlignment="1">
      <alignment/>
    </xf>
    <xf numFmtId="187" fontId="0" fillId="0" borderId="7" xfId="0" applyNumberFormat="1" applyFont="1" applyBorder="1" applyAlignment="1">
      <alignment horizontal="distributed" vertical="center" wrapText="1"/>
    </xf>
    <xf numFmtId="177" fontId="6" fillId="0" borderId="0" xfId="0" applyNumberFormat="1" applyFont="1" applyAlignment="1">
      <alignment horizontal="right"/>
    </xf>
    <xf numFmtId="0" fontId="0" fillId="0" borderId="2" xfId="0" applyFont="1" applyBorder="1" applyAlignment="1">
      <alignment horizontal="centerContinuous" vertical="center"/>
    </xf>
    <xf numFmtId="0" fontId="0" fillId="0" borderId="2" xfId="0" applyFont="1" applyBorder="1" applyAlignment="1" quotePrefix="1">
      <alignment horizontal="centerContinuous" vertical="center"/>
    </xf>
    <xf numFmtId="187" fontId="0" fillId="0" borderId="2" xfId="0" applyNumberFormat="1" applyBorder="1" applyAlignment="1">
      <alignment horizontal="centerContinuous" vertical="center"/>
    </xf>
    <xf numFmtId="186" fontId="6" fillId="0" borderId="0" xfId="0" applyNumberFormat="1" applyFont="1" applyBorder="1" applyAlignment="1">
      <alignment horizontal="right"/>
    </xf>
    <xf numFmtId="0" fontId="0" fillId="0" borderId="0" xfId="0" applyAlignment="1">
      <alignment/>
    </xf>
    <xf numFmtId="9" fontId="0" fillId="0" borderId="0" xfId="15" applyAlignment="1">
      <alignment/>
    </xf>
    <xf numFmtId="0" fontId="5" fillId="0" borderId="0" xfId="0" applyFont="1" applyAlignment="1" quotePrefix="1">
      <alignment/>
    </xf>
    <xf numFmtId="0" fontId="5" fillId="0" borderId="0" xfId="0" applyFont="1" applyAlignment="1" quotePrefix="1">
      <alignment horizontal="centerContinuous"/>
    </xf>
    <xf numFmtId="0" fontId="0" fillId="0" borderId="0" xfId="0" applyFont="1" applyAlignment="1">
      <alignment vertical="top"/>
    </xf>
    <xf numFmtId="0" fontId="0" fillId="0" borderId="0" xfId="0" applyAlignment="1" quotePrefix="1">
      <alignment horizontal="distributed"/>
    </xf>
    <xf numFmtId="177" fontId="12" fillId="0" borderId="4" xfId="0" applyNumberFormat="1" applyFont="1" applyBorder="1" applyAlignment="1">
      <alignment/>
    </xf>
    <xf numFmtId="0" fontId="0" fillId="0" borderId="0" xfId="0" applyFont="1" applyBorder="1" applyAlignment="1">
      <alignment horizontal="center" vertical="center"/>
    </xf>
    <xf numFmtId="0" fontId="0" fillId="0" borderId="2" xfId="0" applyFont="1" applyBorder="1" applyAlignment="1">
      <alignment/>
    </xf>
    <xf numFmtId="0" fontId="0" fillId="0" borderId="1" xfId="0" applyFont="1" applyBorder="1" applyAlignment="1">
      <alignment horizontal="center"/>
    </xf>
    <xf numFmtId="0" fontId="0" fillId="0" borderId="4" xfId="0" applyFont="1" applyBorder="1" applyAlignment="1">
      <alignment horizontal="center" vertical="top"/>
    </xf>
    <xf numFmtId="178" fontId="0" fillId="0" borderId="0" xfId="0" applyNumberFormat="1" applyFont="1" applyBorder="1" applyAlignment="1">
      <alignment/>
    </xf>
    <xf numFmtId="0" fontId="0" fillId="0" borderId="0" xfId="0" applyFont="1" applyBorder="1" applyAlignment="1">
      <alignment horizontal="right"/>
    </xf>
    <xf numFmtId="0" fontId="0" fillId="0" borderId="0" xfId="0" applyFont="1" applyBorder="1" applyAlignment="1" quotePrefix="1">
      <alignment horizontal="right"/>
    </xf>
    <xf numFmtId="186" fontId="0" fillId="0" borderId="0" xfId="0" applyNumberFormat="1" applyFont="1" applyBorder="1" applyAlignment="1">
      <alignment/>
    </xf>
    <xf numFmtId="189" fontId="0" fillId="0" borderId="0" xfId="0" applyNumberFormat="1" applyFont="1" applyBorder="1" applyAlignment="1">
      <alignment/>
    </xf>
    <xf numFmtId="185" fontId="0" fillId="0" borderId="0" xfId="0" applyNumberFormat="1" applyFont="1" applyBorder="1" applyAlignment="1">
      <alignment/>
    </xf>
    <xf numFmtId="185" fontId="6" fillId="0" borderId="0" xfId="0" applyNumberFormat="1" applyFont="1" applyBorder="1" applyAlignment="1">
      <alignment/>
    </xf>
    <xf numFmtId="0" fontId="0" fillId="0" borderId="1" xfId="0" applyBorder="1" applyAlignment="1">
      <alignment/>
    </xf>
    <xf numFmtId="0" fontId="0" fillId="0" borderId="0" xfId="0" applyAlignment="1">
      <alignment horizontal="left"/>
    </xf>
    <xf numFmtId="0" fontId="9" fillId="0" borderId="0" xfId="0" applyFont="1" applyAlignment="1" quotePrefix="1">
      <alignment horizontal="left" vertical="top"/>
    </xf>
    <xf numFmtId="1" fontId="0" fillId="0" borderId="0" xfId="0" applyNumberFormat="1" applyFont="1" applyBorder="1" applyAlignment="1">
      <alignment/>
    </xf>
    <xf numFmtId="1" fontId="6" fillId="0" borderId="0" xfId="0" applyNumberFormat="1" applyFont="1" applyBorder="1" applyAlignment="1">
      <alignment/>
    </xf>
    <xf numFmtId="0" fontId="0" fillId="0" borderId="0" xfId="0" applyFont="1" applyAlignment="1">
      <alignment horizontal="distributed"/>
    </xf>
    <xf numFmtId="177" fontId="0" fillId="0" borderId="0" xfId="0" applyNumberFormat="1" applyFont="1" applyFill="1" applyAlignment="1">
      <alignment/>
    </xf>
    <xf numFmtId="177" fontId="0" fillId="0" borderId="0" xfId="0" applyNumberFormat="1" applyFont="1" applyFill="1" applyBorder="1" applyAlignment="1">
      <alignment horizontal="right"/>
    </xf>
    <xf numFmtId="0" fontId="0" fillId="0" borderId="1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wrapText="1"/>
    </xf>
    <xf numFmtId="0" fontId="0" fillId="0" borderId="4" xfId="0" applyBorder="1" applyAlignment="1">
      <alignment horizontal="center" vertical="center" wrapText="1"/>
    </xf>
    <xf numFmtId="0" fontId="0" fillId="0" borderId="12" xfId="0" applyFont="1" applyBorder="1" applyAlignment="1">
      <alignment horizontal="center" vertical="center"/>
    </xf>
    <xf numFmtId="0" fontId="0" fillId="0" borderId="4" xfId="0" applyFont="1" applyBorder="1" applyAlignment="1">
      <alignment horizontal="center" vertical="center"/>
    </xf>
    <xf numFmtId="0" fontId="0" fillId="0" borderId="3" xfId="0" applyFont="1" applyBorder="1" applyAlignment="1">
      <alignment horizontal="center" vertical="center"/>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3" xfId="0" applyFont="1" applyBorder="1" applyAlignment="1" quotePrefix="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4" xfId="0" applyFont="1" applyBorder="1" applyAlignment="1" quotePrefix="1">
      <alignment horizontal="center" vertical="center" wrapText="1"/>
    </xf>
    <xf numFmtId="0" fontId="0" fillId="0" borderId="9" xfId="0" applyFont="1" applyBorder="1" applyAlignment="1">
      <alignment horizontal="center" vertical="center"/>
    </xf>
    <xf numFmtId="0" fontId="0" fillId="0" borderId="6" xfId="0" applyBorder="1" applyAlignment="1">
      <alignment horizontal="center"/>
    </xf>
    <xf numFmtId="0" fontId="0" fillId="0" borderId="17" xfId="0" applyFont="1" applyBorder="1" applyAlignment="1">
      <alignment horizontal="center" vertical="center"/>
    </xf>
    <xf numFmtId="0" fontId="0" fillId="0" borderId="11" xfId="0" applyBorder="1" applyAlignment="1">
      <alignment horizontal="center" vertical="center"/>
    </xf>
    <xf numFmtId="0" fontId="0" fillId="0" borderId="4" xfId="0" applyBorder="1" applyAlignment="1">
      <alignment vertical="center"/>
    </xf>
    <xf numFmtId="0" fontId="0" fillId="0" borderId="15" xfId="0" applyFont="1" applyBorder="1" applyAlignment="1">
      <alignment horizontal="center" vertical="center"/>
    </xf>
    <xf numFmtId="0" fontId="0" fillId="0" borderId="14" xfId="0" applyBorder="1" applyAlignment="1">
      <alignment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809625</xdr:colOff>
      <xdr:row>6</xdr:row>
      <xdr:rowOff>114300</xdr:rowOff>
    </xdr:from>
    <xdr:ext cx="3152775" cy="228600"/>
    <xdr:sp>
      <xdr:nvSpPr>
        <xdr:cNvPr id="1" name="TextBox 1"/>
        <xdr:cNvSpPr txBox="1">
          <a:spLocks noChangeArrowheads="1"/>
        </xdr:cNvSpPr>
      </xdr:nvSpPr>
      <xdr:spPr>
        <a:xfrm>
          <a:off x="7448550" y="1343025"/>
          <a:ext cx="3152775" cy="228600"/>
        </a:xfrm>
        <a:prstGeom prst="rect">
          <a:avLst/>
        </a:prstGeom>
        <a:noFill/>
        <a:ln w="9525" cmpd="sng">
          <a:noFill/>
        </a:ln>
      </xdr:spPr>
      <xdr:txBody>
        <a:bodyPr vertOverflow="clip" wrap="square" anchor="ctr">
          <a:spAutoFit/>
        </a:bodyPr>
        <a:p>
          <a:pPr algn="ctr">
            <a:defRPr/>
          </a:pPr>
          <a:r>
            <a:rPr lang="en-US" cap="none" sz="1100" b="0" i="0" u="none" baseline="0">
              <a:latin typeface="ＭＳ 明朝"/>
              <a:ea typeface="ＭＳ 明朝"/>
              <a:cs typeface="ＭＳ 明朝"/>
            </a:rPr>
            <a:t>ｲ)    消          費          量</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ransitionEvaluation="1"/>
  <dimension ref="A1:J28"/>
  <sheetViews>
    <sheetView showGridLines="0" tabSelected="1" zoomScale="75" zoomScaleNormal="75" workbookViewId="0" topLeftCell="A1">
      <selection activeCell="A1" sqref="A1"/>
    </sheetView>
  </sheetViews>
  <sheetFormatPr defaultColWidth="8.796875" defaultRowHeight="14.25"/>
  <cols>
    <col min="1" max="1" width="18.5" style="0" customWidth="1"/>
    <col min="2" max="2" width="13.19921875" style="0" customWidth="1"/>
    <col min="3" max="4" width="12.3984375" style="0" customWidth="1"/>
    <col min="5" max="5" width="13.19921875" style="0" customWidth="1"/>
    <col min="6" max="9" width="12.3984375" style="0" customWidth="1"/>
    <col min="10" max="10" width="12.09765625" style="0" customWidth="1"/>
  </cols>
  <sheetData>
    <row r="1" spans="1:8" ht="21.75" customHeight="1">
      <c r="A1" s="34" t="s">
        <v>0</v>
      </c>
      <c r="D1" s="30" t="s">
        <v>18</v>
      </c>
      <c r="E1" s="29"/>
      <c r="F1" s="29"/>
      <c r="G1" s="29"/>
      <c r="H1" s="29"/>
    </row>
    <row r="2" spans="1:6" ht="24" customHeight="1">
      <c r="A2" s="1"/>
      <c r="C2" s="52"/>
      <c r="F2" s="4"/>
    </row>
    <row r="3" spans="1:6" s="61" customFormat="1" ht="12" customHeight="1">
      <c r="A3" s="81" t="s">
        <v>102</v>
      </c>
      <c r="C3" s="62"/>
      <c r="F3" s="63"/>
    </row>
    <row r="4" s="25" customFormat="1" ht="12" customHeight="1">
      <c r="A4" s="42" t="s">
        <v>19</v>
      </c>
    </row>
    <row r="5" s="25" customFormat="1" ht="12" customHeight="1">
      <c r="A5" s="42" t="s">
        <v>43</v>
      </c>
    </row>
    <row r="6" s="25" customFormat="1" ht="15" customHeight="1" thickBot="1">
      <c r="A6" s="53" t="s">
        <v>44</v>
      </c>
    </row>
    <row r="7" spans="1:10" ht="31.5" customHeight="1">
      <c r="A7" s="87" t="s">
        <v>45</v>
      </c>
      <c r="B7" s="26" t="s">
        <v>1</v>
      </c>
      <c r="C7" s="27"/>
      <c r="D7" s="28"/>
      <c r="E7" s="45"/>
      <c r="F7" s="46"/>
      <c r="G7" s="46"/>
      <c r="H7" s="46"/>
      <c r="I7" s="46"/>
      <c r="J7" s="46"/>
    </row>
    <row r="8" spans="1:10" ht="31.5" customHeight="1">
      <c r="A8" s="88"/>
      <c r="B8" s="40" t="s">
        <v>20</v>
      </c>
      <c r="C8" s="40" t="s">
        <v>21</v>
      </c>
      <c r="D8" s="40" t="s">
        <v>2</v>
      </c>
      <c r="E8" s="40" t="s">
        <v>7</v>
      </c>
      <c r="F8" s="40" t="s">
        <v>8</v>
      </c>
      <c r="G8" s="40" t="s">
        <v>9</v>
      </c>
      <c r="H8" s="40" t="s">
        <v>10</v>
      </c>
      <c r="I8" s="41" t="s">
        <v>11</v>
      </c>
      <c r="J8" s="41" t="s">
        <v>12</v>
      </c>
    </row>
    <row r="9" spans="1:10" ht="15" customHeight="1">
      <c r="A9" s="2"/>
      <c r="B9" s="14" t="s">
        <v>47</v>
      </c>
      <c r="C9" s="2"/>
      <c r="D9" s="2"/>
      <c r="E9" s="2"/>
      <c r="F9" s="7" t="s">
        <v>3</v>
      </c>
      <c r="G9" s="2"/>
      <c r="H9" s="2"/>
      <c r="I9" s="2"/>
      <c r="J9" s="2"/>
    </row>
    <row r="10" spans="1:10" ht="22.5" customHeight="1">
      <c r="A10" s="5" t="s">
        <v>84</v>
      </c>
      <c r="B10" s="6">
        <v>4798361.580026667</v>
      </c>
      <c r="C10" s="9" t="s">
        <v>4</v>
      </c>
      <c r="D10" s="8">
        <v>4798361.580026667</v>
      </c>
      <c r="E10" s="8">
        <v>3775946.03034</v>
      </c>
      <c r="F10" s="8">
        <v>1799064.2899166667</v>
      </c>
      <c r="G10" s="8">
        <v>552988.3678</v>
      </c>
      <c r="H10" s="8">
        <v>123322.89346666668</v>
      </c>
      <c r="I10" s="8">
        <v>95441.19581333335</v>
      </c>
      <c r="J10" s="8">
        <v>1205129.2833433335</v>
      </c>
    </row>
    <row r="11" spans="1:10" ht="22.5" customHeight="1">
      <c r="A11" s="3" t="s">
        <v>85</v>
      </c>
      <c r="B11" s="6">
        <v>5256117.496373334</v>
      </c>
      <c r="C11" s="51" t="s">
        <v>4</v>
      </c>
      <c r="D11" s="23">
        <v>5256117.496373334</v>
      </c>
      <c r="E11" s="23">
        <v>3975075.8707000003</v>
      </c>
      <c r="F11" s="23">
        <v>1924011.0917133335</v>
      </c>
      <c r="G11" s="23">
        <v>555220.09059</v>
      </c>
      <c r="H11" s="23">
        <v>138373.97577666666</v>
      </c>
      <c r="I11" s="23">
        <v>101955.24775333334</v>
      </c>
      <c r="J11" s="23">
        <v>1255515.4648666668</v>
      </c>
    </row>
    <row r="12" spans="1:10" ht="22.5" customHeight="1">
      <c r="A12" s="3" t="s">
        <v>80</v>
      </c>
      <c r="B12" s="6">
        <v>5254955.076800001</v>
      </c>
      <c r="C12" s="51" t="s">
        <v>4</v>
      </c>
      <c r="D12" s="23">
        <v>5254955.076800001</v>
      </c>
      <c r="E12" s="23">
        <v>4059277.615286667</v>
      </c>
      <c r="F12" s="23">
        <v>1953857.442166667</v>
      </c>
      <c r="G12" s="23">
        <v>572334.05834</v>
      </c>
      <c r="H12" s="23">
        <v>157874.17807333334</v>
      </c>
      <c r="I12" s="23">
        <v>107476.74072666667</v>
      </c>
      <c r="J12" s="23">
        <v>1267735.19598</v>
      </c>
    </row>
    <row r="13" spans="1:10" s="2" customFormat="1" ht="22.5" customHeight="1">
      <c r="A13" s="3" t="s">
        <v>86</v>
      </c>
      <c r="B13" s="6">
        <v>5109699</v>
      </c>
      <c r="C13" s="51" t="s">
        <v>4</v>
      </c>
      <c r="D13" s="23">
        <v>5109699</v>
      </c>
      <c r="E13" s="23">
        <v>3925460</v>
      </c>
      <c r="F13" s="23">
        <v>1831805</v>
      </c>
      <c r="G13" s="23">
        <v>585250</v>
      </c>
      <c r="H13" s="23">
        <v>160620</v>
      </c>
      <c r="I13" s="23">
        <v>113723</v>
      </c>
      <c r="J13" s="23">
        <v>1230992</v>
      </c>
    </row>
    <row r="14" spans="1:10" s="39" customFormat="1" ht="30" customHeight="1">
      <c r="A14" s="36" t="s">
        <v>87</v>
      </c>
      <c r="B14" s="37">
        <v>5424477</v>
      </c>
      <c r="C14" s="51" t="s">
        <v>4</v>
      </c>
      <c r="D14" s="56">
        <v>5424477</v>
      </c>
      <c r="E14" s="50">
        <v>4107884</v>
      </c>
      <c r="F14" s="50">
        <v>1951933</v>
      </c>
      <c r="G14" s="50">
        <v>596270</v>
      </c>
      <c r="H14" s="50">
        <v>166299</v>
      </c>
      <c r="I14" s="50">
        <v>132661</v>
      </c>
      <c r="J14" s="50">
        <v>1260721</v>
      </c>
    </row>
    <row r="15" spans="1:10" ht="15.75" customHeight="1">
      <c r="A15" s="2"/>
      <c r="B15" s="6"/>
      <c r="C15" s="9"/>
      <c r="D15" s="23"/>
      <c r="E15" s="8"/>
      <c r="F15" s="8"/>
      <c r="G15" s="8"/>
      <c r="H15" s="8"/>
      <c r="I15" s="8"/>
      <c r="J15" s="8"/>
    </row>
    <row r="16" spans="1:10" ht="22.5" customHeight="1">
      <c r="A16" s="44" t="s">
        <v>88</v>
      </c>
      <c r="B16" s="15">
        <v>379510</v>
      </c>
      <c r="C16" s="51" t="s">
        <v>90</v>
      </c>
      <c r="D16" s="19">
        <v>379510</v>
      </c>
      <c r="E16" s="8">
        <v>325731</v>
      </c>
      <c r="F16" s="16">
        <v>139308</v>
      </c>
      <c r="G16" s="16">
        <v>40759</v>
      </c>
      <c r="H16" s="16">
        <v>11332</v>
      </c>
      <c r="I16" s="48">
        <v>8240</v>
      </c>
      <c r="J16" s="16">
        <v>126093</v>
      </c>
    </row>
    <row r="17" spans="1:10" ht="22.5" customHeight="1">
      <c r="A17" s="13" t="s">
        <v>22</v>
      </c>
      <c r="B17" s="15">
        <v>378140</v>
      </c>
      <c r="C17" s="51" t="s">
        <v>90</v>
      </c>
      <c r="D17" s="19">
        <v>378140</v>
      </c>
      <c r="E17" s="8">
        <v>302296</v>
      </c>
      <c r="F17" s="16">
        <v>142349</v>
      </c>
      <c r="G17" s="16">
        <v>40316</v>
      </c>
      <c r="H17" s="16">
        <v>8771</v>
      </c>
      <c r="I17" s="8">
        <v>6710</v>
      </c>
      <c r="J17" s="16">
        <v>104149</v>
      </c>
    </row>
    <row r="18" spans="1:10" ht="22.5" customHeight="1">
      <c r="A18" s="13" t="s">
        <v>23</v>
      </c>
      <c r="B18" s="15">
        <v>382267</v>
      </c>
      <c r="C18" s="51" t="s">
        <v>90</v>
      </c>
      <c r="D18" s="19">
        <v>382267</v>
      </c>
      <c r="E18" s="8">
        <v>282655</v>
      </c>
      <c r="F18" s="16">
        <v>154025</v>
      </c>
      <c r="G18" s="16">
        <v>43363</v>
      </c>
      <c r="H18" s="16">
        <v>9585</v>
      </c>
      <c r="I18" s="16">
        <v>7610</v>
      </c>
      <c r="J18" s="16">
        <v>68072</v>
      </c>
    </row>
    <row r="19" spans="1:10" ht="22.5" customHeight="1">
      <c r="A19" s="13" t="s">
        <v>24</v>
      </c>
      <c r="B19" s="15">
        <v>448565</v>
      </c>
      <c r="C19" s="51" t="s">
        <v>90</v>
      </c>
      <c r="D19" s="19">
        <v>448565</v>
      </c>
      <c r="E19" s="8">
        <v>325059</v>
      </c>
      <c r="F19" s="16">
        <v>182404</v>
      </c>
      <c r="G19" s="16">
        <v>56605</v>
      </c>
      <c r="H19" s="16">
        <v>14111</v>
      </c>
      <c r="I19" s="16">
        <v>11470</v>
      </c>
      <c r="J19" s="16">
        <v>60470</v>
      </c>
    </row>
    <row r="20" spans="1:10" ht="22.5" customHeight="1">
      <c r="A20" s="13" t="s">
        <v>25</v>
      </c>
      <c r="B20" s="15">
        <v>404992</v>
      </c>
      <c r="C20" s="51" t="s">
        <v>90</v>
      </c>
      <c r="D20" s="19">
        <v>404992</v>
      </c>
      <c r="E20" s="8">
        <v>319828</v>
      </c>
      <c r="F20" s="16">
        <v>169711</v>
      </c>
      <c r="G20" s="16">
        <v>68669</v>
      </c>
      <c r="H20" s="16">
        <v>18581</v>
      </c>
      <c r="I20" s="16">
        <v>15938</v>
      </c>
      <c r="J20" s="16">
        <v>46929</v>
      </c>
    </row>
    <row r="21" spans="1:10" ht="22.5" customHeight="1">
      <c r="A21" s="13" t="s">
        <v>26</v>
      </c>
      <c r="B21" s="15">
        <v>394881</v>
      </c>
      <c r="C21" s="51" t="s">
        <v>90</v>
      </c>
      <c r="D21" s="19">
        <v>394881</v>
      </c>
      <c r="E21" s="8">
        <v>312348</v>
      </c>
      <c r="F21" s="16">
        <v>168311</v>
      </c>
      <c r="G21" s="16">
        <v>64487</v>
      </c>
      <c r="H21" s="16">
        <v>16368</v>
      </c>
      <c r="I21" s="16">
        <v>15347</v>
      </c>
      <c r="J21" s="16">
        <v>47834</v>
      </c>
    </row>
    <row r="22" spans="1:10" ht="22.5" customHeight="1">
      <c r="A22" s="13" t="s">
        <v>13</v>
      </c>
      <c r="B22" s="15">
        <v>396922</v>
      </c>
      <c r="C22" s="51" t="s">
        <v>90</v>
      </c>
      <c r="D22" s="19">
        <v>396922</v>
      </c>
      <c r="E22" s="8">
        <v>301750</v>
      </c>
      <c r="F22" s="16">
        <v>161641</v>
      </c>
      <c r="G22" s="16">
        <v>50054</v>
      </c>
      <c r="H22" s="16">
        <v>13338</v>
      </c>
      <c r="I22" s="16">
        <v>10427</v>
      </c>
      <c r="J22" s="16">
        <v>66289</v>
      </c>
    </row>
    <row r="23" spans="1:10" ht="22.5" customHeight="1">
      <c r="A23" s="13" t="s">
        <v>14</v>
      </c>
      <c r="B23" s="15">
        <v>453696</v>
      </c>
      <c r="C23" s="51" t="s">
        <v>90</v>
      </c>
      <c r="D23" s="19">
        <v>453696</v>
      </c>
      <c r="E23" s="8">
        <v>316258</v>
      </c>
      <c r="F23" s="16">
        <v>148900</v>
      </c>
      <c r="G23" s="16">
        <v>42452</v>
      </c>
      <c r="H23" s="16">
        <v>10207</v>
      </c>
      <c r="I23" s="16">
        <v>8202</v>
      </c>
      <c r="J23" s="16">
        <v>106498</v>
      </c>
    </row>
    <row r="24" spans="1:10" ht="22.5" customHeight="1">
      <c r="A24" s="49" t="s">
        <v>15</v>
      </c>
      <c r="B24" s="15">
        <v>528430</v>
      </c>
      <c r="C24" s="51" t="s">
        <v>90</v>
      </c>
      <c r="D24" s="19">
        <v>528430</v>
      </c>
      <c r="E24" s="8">
        <v>368360</v>
      </c>
      <c r="F24" s="16">
        <v>170064</v>
      </c>
      <c r="G24" s="16">
        <v>41253</v>
      </c>
      <c r="H24" s="16">
        <v>12773</v>
      </c>
      <c r="I24" s="16">
        <v>10139</v>
      </c>
      <c r="J24" s="16">
        <v>134132</v>
      </c>
    </row>
    <row r="25" spans="1:10" ht="22.5" customHeight="1">
      <c r="A25" s="44" t="s">
        <v>89</v>
      </c>
      <c r="B25" s="15">
        <v>580596</v>
      </c>
      <c r="C25" s="51" t="s">
        <v>90</v>
      </c>
      <c r="D25" s="19">
        <v>580596</v>
      </c>
      <c r="E25" s="8">
        <v>443785</v>
      </c>
      <c r="F25" s="16">
        <v>176372</v>
      </c>
      <c r="G25" s="16">
        <v>52562</v>
      </c>
      <c r="H25" s="16">
        <v>16719</v>
      </c>
      <c r="I25" s="16">
        <v>13852</v>
      </c>
      <c r="J25" s="16">
        <v>184280</v>
      </c>
    </row>
    <row r="26" spans="1:10" ht="22.5" customHeight="1">
      <c r="A26" s="13" t="s">
        <v>16</v>
      </c>
      <c r="B26" s="15">
        <v>516857</v>
      </c>
      <c r="C26" s="51" t="s">
        <v>90</v>
      </c>
      <c r="D26" s="19">
        <v>516857</v>
      </c>
      <c r="E26" s="8">
        <v>418343</v>
      </c>
      <c r="F26" s="16">
        <v>178396</v>
      </c>
      <c r="G26" s="16">
        <v>48734</v>
      </c>
      <c r="H26" s="16">
        <v>17995</v>
      </c>
      <c r="I26" s="16">
        <v>12712</v>
      </c>
      <c r="J26" s="16">
        <v>160506</v>
      </c>
    </row>
    <row r="27" spans="1:10" ht="22.5" customHeight="1">
      <c r="A27" s="13" t="s">
        <v>17</v>
      </c>
      <c r="B27" s="15">
        <v>559621</v>
      </c>
      <c r="C27" s="51" t="s">
        <v>90</v>
      </c>
      <c r="D27" s="19">
        <v>559621</v>
      </c>
      <c r="E27" s="8">
        <v>391472</v>
      </c>
      <c r="F27" s="16">
        <v>160453</v>
      </c>
      <c r="G27" s="16">
        <v>47016</v>
      </c>
      <c r="H27" s="16">
        <v>16520</v>
      </c>
      <c r="I27" s="16">
        <v>12014</v>
      </c>
      <c r="J27" s="16">
        <v>155469</v>
      </c>
    </row>
    <row r="28" spans="1:10" ht="12" customHeight="1">
      <c r="A28" s="10"/>
      <c r="B28" s="17"/>
      <c r="C28" s="18"/>
      <c r="D28" s="18"/>
      <c r="E28" s="18"/>
      <c r="F28" s="18"/>
      <c r="G28" s="18"/>
      <c r="H28" s="18"/>
      <c r="I28" s="18"/>
      <c r="J28" s="18"/>
    </row>
  </sheetData>
  <mergeCells count="1">
    <mergeCell ref="A7:A8"/>
  </mergeCells>
  <printOptions/>
  <pageMargins left="0.5905511811023623" right="0.5905511811023623" top="0.5905511811023623" bottom="0.5905511811023623" header="0.5905511811023623" footer="0.5905511811023623"/>
  <pageSetup horizontalDpi="600" verticalDpi="600" orientation="portrait" paperSize="9" scale="70" r:id="rId2"/>
  <drawing r:id="rId1"/>
</worksheet>
</file>

<file path=xl/worksheets/sheet2.xml><?xml version="1.0" encoding="utf-8"?>
<worksheet xmlns="http://schemas.openxmlformats.org/spreadsheetml/2006/main" xmlns:r="http://schemas.openxmlformats.org/officeDocument/2006/relationships">
  <dimension ref="A1:J24"/>
  <sheetViews>
    <sheetView showGridLines="0" zoomScale="75" zoomScaleNormal="75" workbookViewId="0" topLeftCell="A1">
      <selection activeCell="A1" sqref="A1:A3"/>
    </sheetView>
  </sheetViews>
  <sheetFormatPr defaultColWidth="8.796875" defaultRowHeight="14.25"/>
  <cols>
    <col min="1" max="1" width="18.5" style="0" customWidth="1"/>
    <col min="2" max="6" width="16.09765625" style="0" customWidth="1"/>
    <col min="7" max="7" width="16.09765625" style="32" customWidth="1"/>
    <col min="8" max="8" width="16.09765625" style="0" customWidth="1"/>
    <col min="9" max="10" width="11.19921875" style="0" customWidth="1"/>
  </cols>
  <sheetData>
    <row r="1" spans="1:8" ht="30" customHeight="1">
      <c r="A1" s="93" t="s">
        <v>45</v>
      </c>
      <c r="B1" s="94" t="s">
        <v>27</v>
      </c>
      <c r="C1" s="96" t="s">
        <v>46</v>
      </c>
      <c r="D1" s="57" t="s">
        <v>5</v>
      </c>
      <c r="E1" s="57"/>
      <c r="F1" s="58"/>
      <c r="G1" s="59"/>
      <c r="H1" s="57"/>
    </row>
    <row r="2" spans="1:8" ht="9.75" customHeight="1">
      <c r="A2" s="93"/>
      <c r="B2" s="94"/>
      <c r="C2" s="97"/>
      <c r="D2" s="99" t="s">
        <v>28</v>
      </c>
      <c r="E2" s="89" t="s">
        <v>29</v>
      </c>
      <c r="F2" s="12"/>
      <c r="G2" s="54"/>
      <c r="H2" s="91" t="s">
        <v>30</v>
      </c>
    </row>
    <row r="3" spans="1:8" ht="30" customHeight="1">
      <c r="A3" s="88"/>
      <c r="B3" s="95"/>
      <c r="C3" s="98"/>
      <c r="D3" s="98"/>
      <c r="E3" s="90"/>
      <c r="F3" s="40" t="s">
        <v>31</v>
      </c>
      <c r="G3" s="55" t="s">
        <v>32</v>
      </c>
      <c r="H3" s="92"/>
    </row>
    <row r="4" spans="1:10" ht="15" customHeight="1">
      <c r="A4" s="2"/>
      <c r="B4" s="14" t="s">
        <v>48</v>
      </c>
      <c r="C4" s="2"/>
      <c r="D4" s="7" t="s">
        <v>6</v>
      </c>
      <c r="E4" s="2"/>
      <c r="F4" s="7" t="s">
        <v>3</v>
      </c>
      <c r="G4" s="35" t="s">
        <v>49</v>
      </c>
      <c r="H4" s="7" t="s">
        <v>6</v>
      </c>
      <c r="I4" s="2"/>
      <c r="J4" s="2"/>
    </row>
    <row r="5" spans="1:10" ht="22.5" customHeight="1">
      <c r="A5" s="84" t="s">
        <v>92</v>
      </c>
      <c r="B5" s="20">
        <v>919762.4408866668</v>
      </c>
      <c r="C5" s="9">
        <v>55778.74415666667</v>
      </c>
      <c r="D5" s="85">
        <v>6210080</v>
      </c>
      <c r="E5" s="85">
        <v>3555511</v>
      </c>
      <c r="F5" s="85">
        <v>3375963</v>
      </c>
      <c r="G5" s="33">
        <v>357.014251</v>
      </c>
      <c r="H5" s="85">
        <v>2654569</v>
      </c>
      <c r="I5" s="8"/>
      <c r="J5" s="8"/>
    </row>
    <row r="6" spans="1:10" ht="22.5" customHeight="1">
      <c r="A6" s="84" t="s">
        <v>93</v>
      </c>
      <c r="B6" s="20">
        <v>1201226.5824166667</v>
      </c>
      <c r="C6" s="51">
        <v>58665.35121333334</v>
      </c>
      <c r="D6" s="86">
        <v>6305003</v>
      </c>
      <c r="E6" s="86">
        <v>3600225</v>
      </c>
      <c r="F6" s="86">
        <v>3419400</v>
      </c>
      <c r="G6" s="33">
        <v>367.144492</v>
      </c>
      <c r="H6" s="86">
        <v>2704778</v>
      </c>
      <c r="I6" s="8"/>
      <c r="J6" s="8"/>
    </row>
    <row r="7" spans="1:10" ht="22.5" customHeight="1">
      <c r="A7" s="84" t="s">
        <v>94</v>
      </c>
      <c r="B7" s="20">
        <v>1103431.8962700001</v>
      </c>
      <c r="C7" s="51">
        <v>59132.979510000005</v>
      </c>
      <c r="D7" s="86">
        <v>6401211</v>
      </c>
      <c r="E7" s="86">
        <v>3642941</v>
      </c>
      <c r="F7" s="86">
        <v>3460627</v>
      </c>
      <c r="G7" s="33">
        <v>366.32588666666663</v>
      </c>
      <c r="H7" s="86">
        <v>2758270</v>
      </c>
      <c r="I7" s="8"/>
      <c r="J7" s="8"/>
    </row>
    <row r="8" spans="1:10" ht="22.5" customHeight="1">
      <c r="A8" s="84" t="s">
        <v>95</v>
      </c>
      <c r="B8" s="20">
        <v>1138500.94875</v>
      </c>
      <c r="C8" s="51">
        <v>36932.402870000005</v>
      </c>
      <c r="D8" s="86">
        <v>6484429</v>
      </c>
      <c r="E8" s="86">
        <v>3683437</v>
      </c>
      <c r="F8" s="86">
        <v>3499840</v>
      </c>
      <c r="G8" s="33">
        <v>352.61424733333337</v>
      </c>
      <c r="H8" s="86">
        <v>2800992</v>
      </c>
      <c r="I8" s="8"/>
      <c r="J8" s="8"/>
    </row>
    <row r="9" spans="1:10" s="39" customFormat="1" ht="30" customHeight="1">
      <c r="A9" s="47" t="s">
        <v>91</v>
      </c>
      <c r="B9" s="43">
        <v>1279313</v>
      </c>
      <c r="C9" s="43">
        <v>50451</v>
      </c>
      <c r="D9" s="43">
        <f>SUM(E9,H9)</f>
        <v>6562409</v>
      </c>
      <c r="E9" s="43">
        <v>3722596</v>
      </c>
      <c r="F9" s="43">
        <v>3538421</v>
      </c>
      <c r="G9" s="60">
        <v>356.3</v>
      </c>
      <c r="H9" s="43">
        <v>2839813</v>
      </c>
      <c r="I9" s="38"/>
      <c r="J9" s="38"/>
    </row>
    <row r="10" spans="1:10" ht="13.5">
      <c r="A10" s="2"/>
      <c r="B10" s="20"/>
      <c r="C10" s="8"/>
      <c r="D10" s="8"/>
      <c r="E10" s="8"/>
      <c r="F10" s="8"/>
      <c r="G10" s="33"/>
      <c r="H10" s="8"/>
      <c r="I10" s="8"/>
      <c r="J10" s="8"/>
    </row>
    <row r="11" spans="1:10" ht="22.5" customHeight="1">
      <c r="A11" s="44" t="s">
        <v>96</v>
      </c>
      <c r="B11" s="21">
        <v>11967</v>
      </c>
      <c r="C11" s="16">
        <v>2192</v>
      </c>
      <c r="D11" s="16">
        <f aca="true" t="shared" si="0" ref="D11:D22">SUM(E11,H11)</f>
        <v>6489691</v>
      </c>
      <c r="E11" s="16">
        <v>3685692</v>
      </c>
      <c r="F11" s="16">
        <v>3501853</v>
      </c>
      <c r="G11" s="32">
        <v>36</v>
      </c>
      <c r="H11" s="16">
        <v>2803999</v>
      </c>
      <c r="I11" s="16"/>
      <c r="J11" s="16"/>
    </row>
    <row r="12" spans="1:10" ht="22.5" customHeight="1">
      <c r="A12" s="13" t="s">
        <v>33</v>
      </c>
      <c r="B12" s="21">
        <v>61170</v>
      </c>
      <c r="C12" s="16">
        <v>2561</v>
      </c>
      <c r="D12" s="16">
        <f t="shared" si="0"/>
        <v>6493262</v>
      </c>
      <c r="E12" s="16">
        <v>3685918</v>
      </c>
      <c r="F12" s="16">
        <v>3502246</v>
      </c>
      <c r="G12" s="32">
        <v>29.7</v>
      </c>
      <c r="H12" s="16">
        <v>2807344</v>
      </c>
      <c r="I12" s="16"/>
      <c r="J12" s="16"/>
    </row>
    <row r="13" spans="1:10" ht="22.5" customHeight="1">
      <c r="A13" s="13" t="s">
        <v>34</v>
      </c>
      <c r="B13" s="21">
        <v>110851</v>
      </c>
      <c r="C13" s="16">
        <v>3048</v>
      </c>
      <c r="D13" s="16">
        <f t="shared" si="0"/>
        <v>6493086</v>
      </c>
      <c r="E13" s="16">
        <v>3686209</v>
      </c>
      <c r="F13" s="16">
        <v>3502558</v>
      </c>
      <c r="G13" s="32">
        <v>19.4</v>
      </c>
      <c r="H13" s="16">
        <v>2806877</v>
      </c>
      <c r="I13" s="16"/>
      <c r="J13" s="16"/>
    </row>
    <row r="14" spans="1:10" ht="22.5" customHeight="1">
      <c r="A14" s="13" t="s">
        <v>35</v>
      </c>
      <c r="B14" s="21">
        <v>138437</v>
      </c>
      <c r="C14" s="16">
        <v>4984</v>
      </c>
      <c r="D14" s="16">
        <f t="shared" si="0"/>
        <v>6498025</v>
      </c>
      <c r="E14" s="16">
        <v>3688861</v>
      </c>
      <c r="F14" s="16">
        <v>3505211</v>
      </c>
      <c r="G14" s="32">
        <v>17.3</v>
      </c>
      <c r="H14" s="16">
        <v>2809164</v>
      </c>
      <c r="I14" s="16"/>
      <c r="J14" s="16"/>
    </row>
    <row r="15" spans="1:10" ht="22.5" customHeight="1">
      <c r="A15" s="13" t="s">
        <v>36</v>
      </c>
      <c r="B15" s="21">
        <v>80066</v>
      </c>
      <c r="C15" s="16">
        <v>5222</v>
      </c>
      <c r="D15" s="16">
        <f t="shared" si="0"/>
        <v>6504847</v>
      </c>
      <c r="E15" s="16">
        <v>3692658</v>
      </c>
      <c r="F15" s="16">
        <v>3508966</v>
      </c>
      <c r="G15" s="32">
        <v>13.4</v>
      </c>
      <c r="H15" s="16">
        <v>2812189</v>
      </c>
      <c r="I15" s="16"/>
      <c r="J15" s="16"/>
    </row>
    <row r="16" spans="1:10" ht="22.5" customHeight="1">
      <c r="A16" s="13" t="s">
        <v>37</v>
      </c>
      <c r="B16" s="21">
        <v>70705</v>
      </c>
      <c r="C16" s="16">
        <v>5071</v>
      </c>
      <c r="D16" s="16">
        <f t="shared" si="0"/>
        <v>6508989</v>
      </c>
      <c r="E16" s="16">
        <v>3694501</v>
      </c>
      <c r="F16" s="16">
        <v>3510857</v>
      </c>
      <c r="G16" s="32">
        <v>13.6</v>
      </c>
      <c r="H16" s="16">
        <v>2814488</v>
      </c>
      <c r="I16" s="16"/>
      <c r="J16" s="16"/>
    </row>
    <row r="17" spans="1:10" ht="22.5" customHeight="1">
      <c r="A17" s="13" t="s">
        <v>38</v>
      </c>
      <c r="B17" s="21">
        <v>94708</v>
      </c>
      <c r="C17" s="16">
        <v>4713</v>
      </c>
      <c r="D17" s="16">
        <f t="shared" si="0"/>
        <v>6514261</v>
      </c>
      <c r="E17" s="16">
        <v>3697238</v>
      </c>
      <c r="F17" s="16">
        <v>3513583</v>
      </c>
      <c r="G17" s="32">
        <v>18.9</v>
      </c>
      <c r="H17" s="16">
        <v>2817023</v>
      </c>
      <c r="I17" s="16"/>
      <c r="J17" s="16"/>
    </row>
    <row r="18" spans="1:10" ht="22.5" customHeight="1">
      <c r="A18" s="13" t="s">
        <v>39</v>
      </c>
      <c r="B18" s="21">
        <v>152906</v>
      </c>
      <c r="C18" s="16">
        <v>4739</v>
      </c>
      <c r="D18" s="16">
        <f t="shared" si="0"/>
        <v>6519822</v>
      </c>
      <c r="E18" s="16">
        <v>3699980</v>
      </c>
      <c r="F18" s="16">
        <v>3516192</v>
      </c>
      <c r="G18" s="32">
        <v>30.3</v>
      </c>
      <c r="H18" s="16">
        <v>2819842</v>
      </c>
      <c r="I18" s="16"/>
      <c r="J18" s="16"/>
    </row>
    <row r="19" spans="1:10" ht="22.5" customHeight="1">
      <c r="A19" s="13" t="s">
        <v>40</v>
      </c>
      <c r="B19" s="21">
        <v>182904</v>
      </c>
      <c r="C19" s="16">
        <v>4814</v>
      </c>
      <c r="D19" s="16">
        <f t="shared" si="0"/>
        <v>6525909</v>
      </c>
      <c r="E19" s="16">
        <v>3702592</v>
      </c>
      <c r="F19" s="16">
        <v>3518749</v>
      </c>
      <c r="G19" s="32">
        <v>38.1</v>
      </c>
      <c r="H19" s="16">
        <v>2823317</v>
      </c>
      <c r="I19" s="16"/>
      <c r="J19" s="16"/>
    </row>
    <row r="20" spans="1:10" ht="22.5" customHeight="1">
      <c r="A20" s="44" t="s">
        <v>97</v>
      </c>
      <c r="B20" s="21">
        <v>125436</v>
      </c>
      <c r="C20" s="16">
        <v>4046</v>
      </c>
      <c r="D20" s="16">
        <f t="shared" si="0"/>
        <v>6533869</v>
      </c>
      <c r="E20" s="16">
        <v>3707078</v>
      </c>
      <c r="F20" s="16">
        <v>3523129</v>
      </c>
      <c r="G20" s="32">
        <v>52.3</v>
      </c>
      <c r="H20" s="16">
        <v>2826791</v>
      </c>
      <c r="I20" s="16"/>
      <c r="J20" s="16"/>
    </row>
    <row r="21" spans="1:10" ht="22.5" customHeight="1">
      <c r="A21" s="13" t="s">
        <v>41</v>
      </c>
      <c r="B21" s="21">
        <v>81685</v>
      </c>
      <c r="C21" s="16">
        <v>4678</v>
      </c>
      <c r="D21" s="16">
        <f t="shared" si="0"/>
        <v>6548723</v>
      </c>
      <c r="E21" s="16">
        <v>3715850</v>
      </c>
      <c r="F21" s="16">
        <v>3531887</v>
      </c>
      <c r="G21" s="32">
        <v>45.4</v>
      </c>
      <c r="H21" s="16">
        <v>2832873</v>
      </c>
      <c r="I21" s="16"/>
      <c r="J21" s="16"/>
    </row>
    <row r="22" spans="1:10" ht="22.5" customHeight="1">
      <c r="A22" s="13" t="s">
        <v>42</v>
      </c>
      <c r="B22" s="21">
        <v>168478</v>
      </c>
      <c r="C22" s="16">
        <v>4383</v>
      </c>
      <c r="D22" s="16">
        <f t="shared" si="0"/>
        <v>6562409</v>
      </c>
      <c r="E22" s="16">
        <v>3722596</v>
      </c>
      <c r="F22" s="16">
        <v>3538421</v>
      </c>
      <c r="G22" s="32">
        <v>43.9</v>
      </c>
      <c r="H22" s="16">
        <v>2839813</v>
      </c>
      <c r="I22" s="16"/>
      <c r="J22" s="16"/>
    </row>
    <row r="23" spans="1:10" ht="9.75" customHeight="1">
      <c r="A23" s="10"/>
      <c r="B23" s="22"/>
      <c r="C23" s="18"/>
      <c r="D23" s="18"/>
      <c r="E23" s="18"/>
      <c r="F23" s="18"/>
      <c r="G23" s="31"/>
      <c r="H23" s="18"/>
      <c r="I23" s="19"/>
      <c r="J23" s="19"/>
    </row>
    <row r="24" ht="19.5" customHeight="1">
      <c r="A24" s="11" t="s">
        <v>103</v>
      </c>
    </row>
  </sheetData>
  <mergeCells count="6">
    <mergeCell ref="E2:E3"/>
    <mergeCell ref="H2:H3"/>
    <mergeCell ref="A1:A3"/>
    <mergeCell ref="B1:B3"/>
    <mergeCell ref="C1:C3"/>
    <mergeCell ref="D2:D3"/>
  </mergeCells>
  <printOptions/>
  <pageMargins left="0.5905511811023623" right="0.5905511811023623" top="0.5905511811023623" bottom="0.5905511811023623" header="0.5905511811023623" footer="0.5905511811023623"/>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50"/>
  <sheetViews>
    <sheetView showGridLines="0" zoomScale="75" zoomScaleNormal="75" workbookViewId="0" topLeftCell="A1">
      <selection activeCell="A1" sqref="A1"/>
    </sheetView>
  </sheetViews>
  <sheetFormatPr defaultColWidth="8.796875" defaultRowHeight="14.25"/>
  <cols>
    <col min="1" max="1" width="18.59765625" style="0" customWidth="1"/>
    <col min="2" max="6" width="22.59765625" style="0" customWidth="1"/>
  </cols>
  <sheetData>
    <row r="1" spans="1:6" ht="21.75" customHeight="1">
      <c r="A1" s="64" t="s">
        <v>50</v>
      </c>
      <c r="B1" s="29"/>
      <c r="C1" s="29"/>
      <c r="D1" s="29"/>
      <c r="E1" s="29"/>
      <c r="F1" s="29"/>
    </row>
    <row r="2" spans="1:6" ht="24" customHeight="1">
      <c r="A2" s="1"/>
      <c r="C2" s="52"/>
      <c r="F2" s="4"/>
    </row>
    <row r="3" s="65" customFormat="1" ht="12" customHeight="1">
      <c r="A3" s="81" t="s">
        <v>81</v>
      </c>
    </row>
    <row r="4" s="65" customFormat="1" ht="12" customHeight="1">
      <c r="A4" s="42" t="s">
        <v>66</v>
      </c>
    </row>
    <row r="5" s="65" customFormat="1" ht="15" customHeight="1" thickBot="1">
      <c r="A5" s="42" t="s">
        <v>67</v>
      </c>
    </row>
    <row r="6" spans="1:6" ht="34.5" customHeight="1">
      <c r="A6" s="87" t="s">
        <v>68</v>
      </c>
      <c r="B6" s="100" t="s">
        <v>69</v>
      </c>
      <c r="C6" s="102" t="s">
        <v>70</v>
      </c>
      <c r="D6" s="103"/>
      <c r="E6" s="103"/>
      <c r="F6" s="103"/>
    </row>
    <row r="7" spans="1:6" ht="34.5" customHeight="1">
      <c r="A7" s="88"/>
      <c r="B7" s="101"/>
      <c r="C7" s="40" t="s">
        <v>51</v>
      </c>
      <c r="D7" s="40" t="s">
        <v>52</v>
      </c>
      <c r="E7" s="40" t="s">
        <v>53</v>
      </c>
      <c r="F7" s="41" t="s">
        <v>54</v>
      </c>
    </row>
    <row r="8" spans="1:6" ht="15" customHeight="1">
      <c r="A8" s="2"/>
      <c r="B8" s="14" t="s">
        <v>71</v>
      </c>
      <c r="C8" s="2"/>
      <c r="D8" s="2"/>
      <c r="E8" s="2"/>
      <c r="F8" s="7" t="s">
        <v>3</v>
      </c>
    </row>
    <row r="9" spans="1:6" ht="22.5" customHeight="1">
      <c r="A9" s="5" t="s">
        <v>84</v>
      </c>
      <c r="B9" s="6">
        <v>13277</v>
      </c>
      <c r="C9" s="8">
        <v>13566</v>
      </c>
      <c r="D9" s="8">
        <v>380</v>
      </c>
      <c r="E9" s="8">
        <v>2135</v>
      </c>
      <c r="F9" s="8">
        <v>9802</v>
      </c>
    </row>
    <row r="10" spans="1:6" ht="22.5" customHeight="1">
      <c r="A10" s="3" t="s">
        <v>85</v>
      </c>
      <c r="B10" s="6">
        <v>13809</v>
      </c>
      <c r="C10" s="23">
        <v>14005</v>
      </c>
      <c r="D10" s="23">
        <v>441</v>
      </c>
      <c r="E10" s="23">
        <v>2108</v>
      </c>
      <c r="F10" s="23">
        <v>10137</v>
      </c>
    </row>
    <row r="11" spans="1:6" ht="22.5" customHeight="1">
      <c r="A11" s="3" t="s">
        <v>80</v>
      </c>
      <c r="B11" s="6">
        <v>15108</v>
      </c>
      <c r="C11" s="8">
        <v>15393</v>
      </c>
      <c r="D11" s="8">
        <v>655</v>
      </c>
      <c r="E11" s="8">
        <v>2314</v>
      </c>
      <c r="F11" s="8">
        <v>10143</v>
      </c>
    </row>
    <row r="12" spans="1:6" s="2" customFormat="1" ht="22.5" customHeight="1">
      <c r="A12" s="3" t="s">
        <v>86</v>
      </c>
      <c r="B12" s="6">
        <v>15345</v>
      </c>
      <c r="C12" s="8">
        <v>15788</v>
      </c>
      <c r="D12" s="8">
        <v>920</v>
      </c>
      <c r="E12" s="8">
        <v>2370</v>
      </c>
      <c r="F12" s="8">
        <v>10045</v>
      </c>
    </row>
    <row r="13" spans="1:6" s="39" customFormat="1" ht="30" customHeight="1">
      <c r="A13" s="36" t="s">
        <v>87</v>
      </c>
      <c r="B13" s="37">
        <v>16257</v>
      </c>
      <c r="C13" s="50">
        <v>16330</v>
      </c>
      <c r="D13" s="50">
        <v>811</v>
      </c>
      <c r="E13" s="50">
        <v>2707</v>
      </c>
      <c r="F13" s="50">
        <v>10166</v>
      </c>
    </row>
    <row r="14" spans="1:6" ht="13.5">
      <c r="A14" s="2"/>
      <c r="B14" s="6"/>
      <c r="C14" s="50"/>
      <c r="D14" s="8"/>
      <c r="E14" s="8"/>
      <c r="F14" s="8"/>
    </row>
    <row r="15" spans="1:6" ht="23.25" customHeight="1">
      <c r="A15" s="66" t="s">
        <v>96</v>
      </c>
      <c r="B15" s="15">
        <v>1236</v>
      </c>
      <c r="C15" s="23">
        <v>1439</v>
      </c>
      <c r="D15" s="16">
        <v>78</v>
      </c>
      <c r="E15" s="16">
        <v>179</v>
      </c>
      <c r="F15" s="16">
        <v>1019</v>
      </c>
    </row>
    <row r="16" spans="1:6" ht="23.25" customHeight="1">
      <c r="A16" s="11" t="s">
        <v>55</v>
      </c>
      <c r="B16" s="15">
        <v>1080</v>
      </c>
      <c r="C16" s="23">
        <v>1151</v>
      </c>
      <c r="D16" s="16">
        <v>70</v>
      </c>
      <c r="E16" s="16">
        <v>186</v>
      </c>
      <c r="F16" s="16">
        <v>781</v>
      </c>
    </row>
    <row r="17" spans="1:6" ht="23.25" customHeight="1">
      <c r="A17" s="11" t="s">
        <v>56</v>
      </c>
      <c r="B17" s="15">
        <v>969</v>
      </c>
      <c r="C17" s="23">
        <v>1068</v>
      </c>
      <c r="D17" s="16">
        <v>67</v>
      </c>
      <c r="E17" s="16">
        <v>203</v>
      </c>
      <c r="F17" s="16">
        <v>642</v>
      </c>
    </row>
    <row r="18" spans="1:6" ht="23.25" customHeight="1">
      <c r="A18" s="11" t="s">
        <v>57</v>
      </c>
      <c r="B18" s="15">
        <v>1155</v>
      </c>
      <c r="C18" s="23">
        <v>1076</v>
      </c>
      <c r="D18" s="16">
        <v>66</v>
      </c>
      <c r="E18" s="16">
        <v>246</v>
      </c>
      <c r="F18" s="16">
        <v>552</v>
      </c>
    </row>
    <row r="19" spans="1:6" ht="23.25" customHeight="1">
      <c r="A19" s="11" t="s">
        <v>58</v>
      </c>
      <c r="B19" s="15">
        <v>1004</v>
      </c>
      <c r="C19" s="23">
        <v>1091</v>
      </c>
      <c r="D19" s="16">
        <v>68</v>
      </c>
      <c r="E19" s="16">
        <v>346</v>
      </c>
      <c r="F19" s="16">
        <v>389</v>
      </c>
    </row>
    <row r="20" spans="1:6" ht="23.25" customHeight="1">
      <c r="A20" s="11" t="s">
        <v>59</v>
      </c>
      <c r="B20" s="15">
        <v>946</v>
      </c>
      <c r="C20" s="23">
        <v>1048</v>
      </c>
      <c r="D20" s="16">
        <v>60</v>
      </c>
      <c r="E20" s="16">
        <v>306</v>
      </c>
      <c r="F20" s="16">
        <v>412</v>
      </c>
    </row>
    <row r="21" spans="1:6" ht="23.25" customHeight="1">
      <c r="A21" s="11" t="s">
        <v>60</v>
      </c>
      <c r="B21" s="15">
        <v>1019</v>
      </c>
      <c r="C21" s="23">
        <v>991</v>
      </c>
      <c r="D21" s="16">
        <v>64</v>
      </c>
      <c r="E21" s="16">
        <v>226</v>
      </c>
      <c r="F21" s="16">
        <v>523</v>
      </c>
    </row>
    <row r="22" spans="1:6" ht="23.25" customHeight="1">
      <c r="A22" s="11" t="s">
        <v>61</v>
      </c>
      <c r="B22" s="15">
        <v>1455</v>
      </c>
      <c r="C22" s="23">
        <v>1193</v>
      </c>
      <c r="D22" s="16">
        <v>74</v>
      </c>
      <c r="E22" s="16">
        <v>166</v>
      </c>
      <c r="F22" s="16">
        <v>815</v>
      </c>
    </row>
    <row r="23" spans="1:6" ht="23.25" customHeight="1">
      <c r="A23" s="11" t="s">
        <v>62</v>
      </c>
      <c r="B23" s="15">
        <v>1747</v>
      </c>
      <c r="C23" s="23">
        <v>1597</v>
      </c>
      <c r="D23" s="16">
        <v>70</v>
      </c>
      <c r="E23" s="16">
        <v>195</v>
      </c>
      <c r="F23" s="16">
        <v>1099</v>
      </c>
    </row>
    <row r="24" spans="1:6" ht="23.25" customHeight="1">
      <c r="A24" s="66" t="s">
        <v>97</v>
      </c>
      <c r="B24" s="15">
        <v>2026</v>
      </c>
      <c r="C24" s="23">
        <v>1849</v>
      </c>
      <c r="D24" s="16">
        <v>58</v>
      </c>
      <c r="E24" s="16">
        <v>213</v>
      </c>
      <c r="F24" s="16">
        <v>1320</v>
      </c>
    </row>
    <row r="25" spans="1:6" ht="23.25" customHeight="1">
      <c r="A25" s="11" t="s">
        <v>63</v>
      </c>
      <c r="B25" s="15">
        <v>1693</v>
      </c>
      <c r="C25" s="23">
        <v>2050</v>
      </c>
      <c r="D25" s="16">
        <v>67</v>
      </c>
      <c r="E25" s="16">
        <v>246</v>
      </c>
      <c r="F25" s="16">
        <v>1387</v>
      </c>
    </row>
    <row r="26" spans="1:6" ht="23.25" customHeight="1">
      <c r="A26" s="11" t="s">
        <v>64</v>
      </c>
      <c r="B26" s="15">
        <v>1927</v>
      </c>
      <c r="C26" s="23">
        <v>1777</v>
      </c>
      <c r="D26" s="16">
        <v>69</v>
      </c>
      <c r="E26" s="16">
        <v>195</v>
      </c>
      <c r="F26" s="16">
        <v>1227</v>
      </c>
    </row>
    <row r="27" spans="1:6" ht="9.75" customHeight="1">
      <c r="A27" s="10"/>
      <c r="B27" s="67"/>
      <c r="C27" s="18"/>
      <c r="D27" s="18"/>
      <c r="E27" s="18"/>
      <c r="F27" s="18"/>
    </row>
    <row r="28" spans="1:6" ht="34.5" customHeight="1">
      <c r="A28" s="104" t="s">
        <v>72</v>
      </c>
      <c r="B28" s="68" t="s">
        <v>65</v>
      </c>
      <c r="C28" s="107" t="s">
        <v>82</v>
      </c>
      <c r="D28" s="91" t="s">
        <v>73</v>
      </c>
      <c r="E28" s="69"/>
      <c r="F28" s="70" t="s">
        <v>74</v>
      </c>
    </row>
    <row r="29" spans="1:6" ht="34.5" customHeight="1">
      <c r="A29" s="105"/>
      <c r="B29" s="40" t="s">
        <v>75</v>
      </c>
      <c r="C29" s="108"/>
      <c r="D29" s="106"/>
      <c r="E29" s="40" t="s">
        <v>76</v>
      </c>
      <c r="F29" s="71" t="s">
        <v>77</v>
      </c>
    </row>
    <row r="30" spans="1:6" ht="13.5">
      <c r="A30" s="24"/>
      <c r="B30" s="14" t="s">
        <v>78</v>
      </c>
      <c r="C30" s="72"/>
      <c r="D30" s="73" t="s">
        <v>6</v>
      </c>
      <c r="E30" s="24"/>
      <c r="F30" s="74" t="s">
        <v>79</v>
      </c>
    </row>
    <row r="31" spans="1:6" ht="22.5" customHeight="1">
      <c r="A31" s="5" t="s">
        <v>84</v>
      </c>
      <c r="B31" s="6">
        <v>1249</v>
      </c>
      <c r="C31" s="72">
        <v>30</v>
      </c>
      <c r="D31" s="23">
        <v>20445</v>
      </c>
      <c r="E31" s="23">
        <v>20045</v>
      </c>
      <c r="F31" s="82">
        <v>489</v>
      </c>
    </row>
    <row r="32" spans="1:6" ht="22.5" customHeight="1">
      <c r="A32" s="3" t="s">
        <v>85</v>
      </c>
      <c r="B32" s="6">
        <v>1319</v>
      </c>
      <c r="C32" s="75">
        <v>32</v>
      </c>
      <c r="D32" s="76">
        <v>20910</v>
      </c>
      <c r="E32" s="23">
        <v>20346</v>
      </c>
      <c r="F32" s="82">
        <v>497.8</v>
      </c>
    </row>
    <row r="33" spans="1:6" ht="22.5" customHeight="1">
      <c r="A33" s="3" t="s">
        <v>98</v>
      </c>
      <c r="B33" s="6">
        <v>2281</v>
      </c>
      <c r="C33" s="77">
        <v>32</v>
      </c>
      <c r="D33" s="23">
        <v>21181</v>
      </c>
      <c r="E33" s="23">
        <v>20606</v>
      </c>
      <c r="F33" s="82">
        <v>491.9</v>
      </c>
    </row>
    <row r="34" spans="1:6" ht="22.5" customHeight="1">
      <c r="A34" s="3" t="s">
        <v>99</v>
      </c>
      <c r="B34" s="6">
        <v>2453</v>
      </c>
      <c r="C34" s="77">
        <v>35</v>
      </c>
      <c r="D34" s="23">
        <v>21413</v>
      </c>
      <c r="E34" s="23">
        <v>20830</v>
      </c>
      <c r="F34" s="82">
        <v>482</v>
      </c>
    </row>
    <row r="35" spans="1:6" s="39" customFormat="1" ht="30" customHeight="1">
      <c r="A35" s="36" t="s">
        <v>100</v>
      </c>
      <c r="B35" s="37">
        <v>2646</v>
      </c>
      <c r="C35" s="78">
        <v>39</v>
      </c>
      <c r="D35" s="50">
        <v>21500</v>
      </c>
      <c r="E35" s="50">
        <v>20919</v>
      </c>
      <c r="F35" s="83">
        <v>486</v>
      </c>
    </row>
    <row r="36" spans="1:6" ht="15" customHeight="1">
      <c r="A36" s="2"/>
      <c r="B36" s="79"/>
      <c r="F36" s="32"/>
    </row>
    <row r="37" spans="1:6" ht="22.5" customHeight="1">
      <c r="A37" s="66" t="s">
        <v>96</v>
      </c>
      <c r="B37" s="15">
        <v>163</v>
      </c>
      <c r="C37" s="75">
        <v>1</v>
      </c>
      <c r="D37" s="16">
        <v>21471</v>
      </c>
      <c r="E37" s="16">
        <v>20892</v>
      </c>
      <c r="F37" s="32">
        <v>48.8</v>
      </c>
    </row>
    <row r="38" spans="1:6" ht="22.5" customHeight="1">
      <c r="A38" s="11" t="s">
        <v>55</v>
      </c>
      <c r="B38" s="15">
        <v>114</v>
      </c>
      <c r="C38" s="75">
        <v>1</v>
      </c>
      <c r="D38" s="16">
        <v>21421</v>
      </c>
      <c r="E38" s="16">
        <v>20842</v>
      </c>
      <c r="F38" s="32">
        <v>37.5</v>
      </c>
    </row>
    <row r="39" spans="1:6" ht="22.5" customHeight="1">
      <c r="A39" s="11" t="s">
        <v>56</v>
      </c>
      <c r="B39" s="15">
        <v>156</v>
      </c>
      <c r="C39" s="75">
        <v>3</v>
      </c>
      <c r="D39" s="16">
        <v>21452</v>
      </c>
      <c r="E39" s="16">
        <v>20875</v>
      </c>
      <c r="F39" s="32">
        <v>30.8</v>
      </c>
    </row>
    <row r="40" spans="1:6" ht="22.5" customHeight="1">
      <c r="A40" s="11" t="s">
        <v>57</v>
      </c>
      <c r="B40" s="15">
        <v>212</v>
      </c>
      <c r="C40" s="75">
        <v>4</v>
      </c>
      <c r="D40" s="16">
        <v>21439</v>
      </c>
      <c r="E40" s="16">
        <v>20859</v>
      </c>
      <c r="F40" s="32">
        <v>26.5</v>
      </c>
    </row>
    <row r="41" spans="1:6" ht="22.5" customHeight="1">
      <c r="A41" s="11" t="s">
        <v>58</v>
      </c>
      <c r="B41" s="15">
        <v>288</v>
      </c>
      <c r="C41" s="75">
        <v>6</v>
      </c>
      <c r="D41" s="16">
        <v>21457</v>
      </c>
      <c r="E41" s="16">
        <v>20878</v>
      </c>
      <c r="F41" s="32">
        <v>18.6</v>
      </c>
    </row>
    <row r="42" spans="1:6" ht="22.5" customHeight="1">
      <c r="A42" s="11" t="s">
        <v>59</v>
      </c>
      <c r="B42" s="15">
        <v>270</v>
      </c>
      <c r="C42" s="75">
        <v>5</v>
      </c>
      <c r="D42" s="16">
        <v>21449</v>
      </c>
      <c r="E42" s="16">
        <v>20870</v>
      </c>
      <c r="F42" s="32">
        <v>19.7</v>
      </c>
    </row>
    <row r="43" spans="1:6" ht="22.5" customHeight="1">
      <c r="A43" s="11" t="s">
        <v>60</v>
      </c>
      <c r="B43" s="15">
        <v>178</v>
      </c>
      <c r="C43" s="75">
        <v>2</v>
      </c>
      <c r="D43" s="16">
        <v>21455</v>
      </c>
      <c r="E43" s="16">
        <v>20875</v>
      </c>
      <c r="F43" s="32">
        <v>25.1</v>
      </c>
    </row>
    <row r="44" spans="1:6" ht="22.5" customHeight="1">
      <c r="A44" s="11" t="s">
        <v>61</v>
      </c>
      <c r="B44" s="15">
        <v>138</v>
      </c>
      <c r="C44" s="75">
        <v>2</v>
      </c>
      <c r="D44" s="16">
        <v>21453</v>
      </c>
      <c r="E44" s="16">
        <v>20872</v>
      </c>
      <c r="F44" s="32">
        <v>39</v>
      </c>
    </row>
    <row r="45" spans="1:6" ht="22.5" customHeight="1">
      <c r="A45" s="11" t="s">
        <v>62</v>
      </c>
      <c r="B45" s="15">
        <v>233</v>
      </c>
      <c r="C45" s="75">
        <v>3</v>
      </c>
      <c r="D45" s="16">
        <v>21462</v>
      </c>
      <c r="E45" s="16">
        <v>20882</v>
      </c>
      <c r="F45" s="32">
        <v>52.6</v>
      </c>
    </row>
    <row r="46" spans="1:6" ht="22.5" customHeight="1">
      <c r="A46" s="66" t="s">
        <v>101</v>
      </c>
      <c r="B46" s="15">
        <v>258</v>
      </c>
      <c r="C46" s="75">
        <v>4</v>
      </c>
      <c r="D46" s="16">
        <v>21456</v>
      </c>
      <c r="E46" s="16">
        <v>20876</v>
      </c>
      <c r="F46" s="32">
        <v>63.2</v>
      </c>
    </row>
    <row r="47" spans="1:6" ht="22.5" customHeight="1">
      <c r="A47" s="11" t="s">
        <v>63</v>
      </c>
      <c r="B47" s="15">
        <v>350</v>
      </c>
      <c r="C47" s="75">
        <v>5</v>
      </c>
      <c r="D47" s="16">
        <v>21487</v>
      </c>
      <c r="E47" s="16">
        <v>20907</v>
      </c>
      <c r="F47" s="32">
        <v>66.3</v>
      </c>
    </row>
    <row r="48" spans="1:6" ht="22.5" customHeight="1">
      <c r="A48" s="11" t="s">
        <v>64</v>
      </c>
      <c r="B48" s="15">
        <v>286</v>
      </c>
      <c r="C48" s="75">
        <v>3</v>
      </c>
      <c r="D48" s="16">
        <v>21500</v>
      </c>
      <c r="E48" s="16">
        <v>20919</v>
      </c>
      <c r="F48" s="32">
        <v>58.7</v>
      </c>
    </row>
    <row r="49" spans="1:6" ht="12.75" customHeight="1">
      <c r="A49" s="10"/>
      <c r="B49" s="17"/>
      <c r="C49" s="18"/>
      <c r="D49" s="18"/>
      <c r="E49" s="18"/>
      <c r="F49" s="31"/>
    </row>
    <row r="50" ht="19.5" customHeight="1">
      <c r="A50" s="80" t="s">
        <v>83</v>
      </c>
    </row>
  </sheetData>
  <mergeCells count="6">
    <mergeCell ref="A6:A7"/>
    <mergeCell ref="B6:B7"/>
    <mergeCell ref="C6:F6"/>
    <mergeCell ref="A28:A29"/>
    <mergeCell ref="D28:D29"/>
    <mergeCell ref="C28:C29"/>
  </mergeCells>
  <printOptions/>
  <pageMargins left="0.5905511811023623" right="0.5905511811023623" top="0.5905511811023623" bottom="0.5905511811023623" header="0" footer="0"/>
  <pageSetup horizontalDpi="600" verticalDpi="600" orientation="portrait"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2004-01-07T02:43:37Z</cp:lastPrinted>
  <dcterms:created xsi:type="dcterms:W3CDTF">2002-03-27T15:00:00Z</dcterms:created>
  <dcterms:modified xsi:type="dcterms:W3CDTF">2004-03-22T03:48:37Z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92097922</vt:i4>
  </property>
  <property fmtid="{D5CDD505-2E9C-101B-9397-08002B2CF9AE}" pid="3" name="_EmailSubject">
    <vt:lpwstr>平成13年度版　統計年鑑（管理グループ担当分）について</vt:lpwstr>
  </property>
  <property fmtid="{D5CDD505-2E9C-101B-9397-08002B2CF9AE}" pid="4" name="_AuthorEmail">
    <vt:lpwstr>SakaguchiN@mbox.pref.osaka.jp</vt:lpwstr>
  </property>
  <property fmtid="{D5CDD505-2E9C-101B-9397-08002B2CF9AE}" pid="5" name="_AuthorEmailDisplayName">
    <vt:lpwstr>阪口 成弥</vt:lpwstr>
  </property>
  <property fmtid="{D5CDD505-2E9C-101B-9397-08002B2CF9AE}" pid="6" name="_PreviousAdHocReviewCycleID">
    <vt:i4>-322264577</vt:i4>
  </property>
  <property fmtid="{D5CDD505-2E9C-101B-9397-08002B2CF9AE}" pid="7" name="_ReviewingToolsShownOnce">
    <vt:lpwstr/>
  </property>
</Properties>
</file>