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390" windowWidth="7680" windowHeight="9135" tabRatio="651" activeTab="0"/>
  </bookViews>
  <sheets>
    <sheet name="n-20-17" sheetId="1" r:id="rId1"/>
  </sheets>
  <definedNames/>
  <calcPr fullCalcOnLoad="1"/>
</workbook>
</file>

<file path=xl/sharedStrings.xml><?xml version="1.0" encoding="utf-8"?>
<sst xmlns="http://schemas.openxmlformats.org/spreadsheetml/2006/main" count="147" uniqueCount="74">
  <si>
    <t xml:space="preserve">          第１７表</t>
  </si>
  <si>
    <t>（各年５月１日現在）</t>
  </si>
  <si>
    <t>在          園          者          数</t>
  </si>
  <si>
    <t>修 了 者 数（３月末修了者）</t>
  </si>
  <si>
    <t>市町村</t>
  </si>
  <si>
    <t>総              数</t>
  </si>
  <si>
    <t>男</t>
  </si>
  <si>
    <t>女</t>
  </si>
  <si>
    <t>計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</si>
  <si>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</si>
  <si>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</si>
  <si>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</si>
  <si>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</si>
  <si>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</si>
  <si>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</si>
  <si>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</si>
  <si>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</si>
  <si>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</si>
  <si>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</si>
  <si>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</si>
  <si>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</si>
  <si>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</si>
  <si>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</si>
  <si>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</si>
  <si>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</si>
  <si>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</si>
  <si>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</si>
  <si>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</si>
  <si>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</si>
  <si>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</si>
  <si>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</si>
  <si>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</si>
  <si>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</si>
  <si>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</si>
  <si>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</si>
  <si>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</si>
  <si>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</si>
  <si>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</si>
  <si>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</si>
  <si>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</si>
  <si>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</si>
  <si>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</si>
  <si>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</si>
  <si>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</si>
  <si>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</si>
  <si>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</si>
  <si>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</si>
  <si>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</si>
  <si>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</si>
  <si>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</si>
  <si>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</si>
  <si>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</si>
  <si>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</si>
  <si>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</si>
  <si>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</si>
  <si>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</si>
  <si>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</si>
  <si>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</si>
  <si>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</si>
  <si>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</si>
  <si>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</si>
  <si>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</si>
  <si>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</si>
  <si>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５ 歳 児</t>
  </si>
  <si>
    <t>３ 歳 児</t>
  </si>
  <si>
    <t>４ 歳 児</t>
  </si>
  <si>
    <t>総     数</t>
  </si>
  <si>
    <t>市町村別幼稚園の在園者数及び修了者数</t>
  </si>
  <si>
    <t>　 　 １ ３</t>
  </si>
  <si>
    <t>　 　 １ ４</t>
  </si>
  <si>
    <r>
      <t>平 成 １ ２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</si>
  <si>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</si>
  <si>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平 成 １ ６ 年</t>
  </si>
  <si>
    <t xml:space="preserve">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</si>
</sst>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 quotePrefix="1">
      <alignment horizontal="right" vertical="top"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distributed" vertical="center"/>
      <protection/>
    </xf>
    <xf numFmtId="0" fontId="7" fillId="0" borderId="8" xfId="0" applyFont="1" applyBorder="1" applyAlignment="1" applyProtection="1">
      <alignment vertical="center"/>
      <protection/>
    </xf>
    <xf numFmtId="176" fontId="7" fillId="0" borderId="6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horizontal="distributed" vertical="top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7" fillId="0" borderId="7" xfId="0" applyFont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 quotePrefix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5.625" style="14" customWidth="1"/>
    <col min="2" max="2" width="14.875" style="14" customWidth="1"/>
    <col min="3" max="7" width="14.25390625" style="14" customWidth="1"/>
    <col min="8" max="9" width="14.125" style="14" customWidth="1"/>
    <col min="10" max="10" width="14.875" style="14" customWidth="1"/>
    <col min="11" max="16384" width="9.125" style="14" customWidth="1"/>
  </cols>
  <sheetData>
    <row r="1" spans="1:9" s="4" customFormat="1" ht="21.75" customHeight="1">
      <c r="A1" s="5" t="s">
        <v>0</v>
      </c>
      <c r="C1" s="6" t="s">
        <v>67</v>
      </c>
      <c r="D1" s="7"/>
      <c r="E1" s="7"/>
      <c r="F1" s="7"/>
      <c r="G1" s="7"/>
      <c r="H1" s="7"/>
      <c r="I1" s="7"/>
    </row>
    <row r="2" s="4" customFormat="1" ht="24" customHeight="1"/>
    <row r="3" s="8" customFormat="1" ht="15" customHeight="1" thickBot="1">
      <c r="J3" s="9" t="s">
        <v>1</v>
      </c>
    </row>
    <row r="4" spans="1:10" ht="30" customHeight="1">
      <c r="A4" s="10"/>
      <c r="B4" s="11" t="s">
        <v>2</v>
      </c>
      <c r="C4" s="12"/>
      <c r="D4" s="12"/>
      <c r="E4" s="12"/>
      <c r="F4" s="12"/>
      <c r="G4" s="12"/>
      <c r="H4" s="13" t="s">
        <v>3</v>
      </c>
      <c r="I4" s="12"/>
      <c r="J4" s="12"/>
    </row>
    <row r="5" spans="1:10" ht="30" customHeight="1">
      <c r="A5" s="15" t="s">
        <v>4</v>
      </c>
      <c r="B5" s="16" t="s">
        <v>5</v>
      </c>
      <c r="C5" s="16"/>
      <c r="D5" s="16"/>
      <c r="E5" s="31" t="s">
        <v>64</v>
      </c>
      <c r="F5" s="31" t="s">
        <v>65</v>
      </c>
      <c r="G5" s="31" t="s">
        <v>63</v>
      </c>
      <c r="H5" s="36" t="s">
        <v>66</v>
      </c>
      <c r="I5" s="31" t="s">
        <v>6</v>
      </c>
      <c r="J5" s="33" t="s">
        <v>7</v>
      </c>
    </row>
    <row r="6" spans="1:10" ht="30" customHeight="1">
      <c r="A6" s="17"/>
      <c r="B6" s="18" t="s">
        <v>8</v>
      </c>
      <c r="C6" s="18" t="s">
        <v>6</v>
      </c>
      <c r="D6" s="18" t="s">
        <v>7</v>
      </c>
      <c r="E6" s="35"/>
      <c r="F6" s="32"/>
      <c r="G6" s="32"/>
      <c r="H6" s="32"/>
      <c r="I6" s="32"/>
      <c r="J6" s="34"/>
    </row>
    <row r="7" spans="1:10" s="4" customFormat="1" ht="15" customHeight="1">
      <c r="A7" s="19"/>
      <c r="B7" s="20" t="s">
        <v>9</v>
      </c>
      <c r="C7" s="20"/>
      <c r="D7" s="20"/>
      <c r="E7" s="20"/>
      <c r="F7" s="20"/>
      <c r="G7" s="20"/>
      <c r="H7" s="20"/>
      <c r="I7" s="20"/>
      <c r="J7" s="20"/>
    </row>
    <row r="8" spans="1:10" s="4" customFormat="1" ht="13.5" customHeight="1">
      <c r="A8" s="26" t="s">
        <v>70</v>
      </c>
      <c r="B8" s="1">
        <v>140648</v>
      </c>
      <c r="C8" s="1">
        <v>71168</v>
      </c>
      <c r="D8" s="1">
        <v>69480</v>
      </c>
      <c r="E8" s="1">
        <v>26809</v>
      </c>
      <c r="F8" s="1">
        <v>55104</v>
      </c>
      <c r="G8" s="1">
        <v>58735</v>
      </c>
      <c r="H8" s="1">
        <v>55945</v>
      </c>
      <c r="I8" s="1">
        <v>28306</v>
      </c>
      <c r="J8" s="1">
        <v>27639</v>
      </c>
    </row>
    <row r="9" spans="1:10" s="4" customFormat="1" ht="13.5" customHeight="1">
      <c r="A9" s="26" t="s">
        <v>68</v>
      </c>
      <c r="B9" s="1">
        <v>139760</v>
      </c>
      <c r="C9" s="1">
        <v>70911</v>
      </c>
      <c r="D9" s="1">
        <v>68849</v>
      </c>
      <c r="E9" s="1">
        <v>27627</v>
      </c>
      <c r="F9" s="1">
        <v>56024</v>
      </c>
      <c r="G9" s="1">
        <v>56109</v>
      </c>
      <c r="H9" s="1">
        <v>59081</v>
      </c>
      <c r="I9" s="1">
        <v>29779</v>
      </c>
      <c r="J9" s="1">
        <v>29302</v>
      </c>
    </row>
    <row r="10" spans="1:10" s="4" customFormat="1" ht="13.5" customHeight="1">
      <c r="A10" s="26" t="s">
        <v>69</v>
      </c>
      <c r="B10" s="1">
        <v>141821</v>
      </c>
      <c r="C10" s="1">
        <v>71914</v>
      </c>
      <c r="D10" s="1">
        <v>69907</v>
      </c>
      <c r="E10" s="1">
        <v>29136</v>
      </c>
      <c r="F10" s="1">
        <v>55660</v>
      </c>
      <c r="G10" s="1">
        <v>57025</v>
      </c>
      <c r="H10" s="1">
        <v>55937</v>
      </c>
      <c r="I10" s="1">
        <v>28173</v>
      </c>
      <c r="J10" s="1">
        <v>27764</v>
      </c>
    </row>
    <row r="11" spans="1:10" s="4" customFormat="1" ht="13.5" customHeight="1">
      <c r="A11" s="26" t="s">
        <v>71</v>
      </c>
      <c r="B11" s="1">
        <v>141977</v>
      </c>
      <c r="C11" s="1">
        <v>71853</v>
      </c>
      <c r="D11" s="1">
        <v>70122</v>
      </c>
      <c r="E11" s="30">
        <v>28990</v>
      </c>
      <c r="F11" s="1">
        <v>56479</v>
      </c>
      <c r="G11" s="1">
        <v>56506</v>
      </c>
      <c r="H11" s="1">
        <v>56842</v>
      </c>
      <c r="I11" s="1">
        <v>28801</v>
      </c>
      <c r="J11" s="1">
        <v>28041</v>
      </c>
    </row>
    <row r="12" spans="1:10" s="4" customFormat="1" ht="12" customHeight="1">
      <c r="A12" s="21"/>
      <c r="B12" s="1"/>
      <c r="C12" s="1"/>
      <c r="D12" s="1"/>
      <c r="E12" s="1"/>
      <c r="F12" s="1"/>
      <c r="G12" s="1"/>
      <c r="H12" s="1"/>
      <c r="I12" s="1"/>
      <c r="J12" s="1"/>
    </row>
    <row r="13" spans="1:10" s="3" customFormat="1" ht="13.5" customHeight="1">
      <c r="A13" s="27" t="s">
        <v>72</v>
      </c>
      <c r="B13" s="22">
        <f>SUM(B15:B22)</f>
        <v>141912</v>
      </c>
      <c r="C13" s="22">
        <f aca="true" t="shared" si="0" ref="C13:J13">SUM(C15:C22)</f>
        <v>71816</v>
      </c>
      <c r="D13" s="22">
        <f t="shared" si="0"/>
        <v>70096</v>
      </c>
      <c r="E13" s="29">
        <f t="shared" si="0"/>
        <v>29695</v>
      </c>
      <c r="F13" s="22">
        <f t="shared" si="0"/>
        <v>54601</v>
      </c>
      <c r="G13" s="22">
        <f t="shared" si="0"/>
        <v>57616</v>
      </c>
      <c r="H13" s="22">
        <f t="shared" si="0"/>
        <v>56489</v>
      </c>
      <c r="I13" s="22">
        <f t="shared" si="0"/>
        <v>28636</v>
      </c>
      <c r="J13" s="22">
        <f t="shared" si="0"/>
        <v>27853</v>
      </c>
    </row>
    <row r="14" spans="1:10" s="4" customFormat="1" ht="12" customHeight="1">
      <c r="A14" s="21"/>
      <c r="B14" s="1"/>
      <c r="C14" s="1"/>
      <c r="D14" s="1"/>
      <c r="E14" s="1"/>
      <c r="F14" s="1"/>
      <c r="G14" s="1"/>
      <c r="H14" s="1"/>
      <c r="I14" s="1"/>
      <c r="J14" s="1"/>
    </row>
    <row r="15" spans="1:10" s="3" customFormat="1" ht="13.5" customHeight="1">
      <c r="A15" s="23" t="s">
        <v>10</v>
      </c>
      <c r="B15" s="22">
        <f aca="true" t="shared" si="1" ref="B15:J15">SUM(B24)</f>
        <v>32974</v>
      </c>
      <c r="C15" s="22">
        <f t="shared" si="1"/>
        <v>16478</v>
      </c>
      <c r="D15" s="22">
        <f t="shared" si="1"/>
        <v>16496</v>
      </c>
      <c r="E15" s="22">
        <f t="shared" si="1"/>
        <v>7998</v>
      </c>
      <c r="F15" s="22">
        <f t="shared" si="1"/>
        <v>12256</v>
      </c>
      <c r="G15" s="22">
        <f t="shared" si="1"/>
        <v>12720</v>
      </c>
      <c r="H15" s="22">
        <f t="shared" si="1"/>
        <v>12783</v>
      </c>
      <c r="I15" s="22">
        <f t="shared" si="1"/>
        <v>6520</v>
      </c>
      <c r="J15" s="22">
        <f t="shared" si="1"/>
        <v>6263</v>
      </c>
    </row>
    <row r="16" spans="1:10" s="3" customFormat="1" ht="13.5" customHeight="1">
      <c r="A16" s="23" t="s">
        <v>11</v>
      </c>
      <c r="B16" s="22">
        <f aca="true" t="shared" si="2" ref="B16:J16">SUM(B30,B32,B37,B52,B64)</f>
        <v>19590</v>
      </c>
      <c r="C16" s="22">
        <f t="shared" si="2"/>
        <v>10001</v>
      </c>
      <c r="D16" s="22">
        <f t="shared" si="2"/>
        <v>9589</v>
      </c>
      <c r="E16" s="22">
        <f t="shared" si="2"/>
        <v>3751</v>
      </c>
      <c r="F16" s="22">
        <f t="shared" si="2"/>
        <v>7717</v>
      </c>
      <c r="G16" s="22">
        <f t="shared" si="2"/>
        <v>8122</v>
      </c>
      <c r="H16" s="22">
        <f t="shared" si="2"/>
        <v>7701</v>
      </c>
      <c r="I16" s="22">
        <f t="shared" si="2"/>
        <v>3906</v>
      </c>
      <c r="J16" s="22">
        <f t="shared" si="2"/>
        <v>3795</v>
      </c>
    </row>
    <row r="17" spans="1:10" s="3" customFormat="1" ht="13.5" customHeight="1">
      <c r="A17" s="23" t="s">
        <v>12</v>
      </c>
      <c r="B17" s="22">
        <f aca="true" t="shared" si="3" ref="B17:J17">SUM(B27,B28,B48,B65,B66)</f>
        <v>11791</v>
      </c>
      <c r="C17" s="22">
        <f t="shared" si="3"/>
        <v>6074</v>
      </c>
      <c r="D17" s="22">
        <f t="shared" si="3"/>
        <v>5717</v>
      </c>
      <c r="E17" s="22">
        <f t="shared" si="3"/>
        <v>2696</v>
      </c>
      <c r="F17" s="22">
        <f t="shared" si="3"/>
        <v>4404</v>
      </c>
      <c r="G17" s="22">
        <f t="shared" si="3"/>
        <v>4691</v>
      </c>
      <c r="H17" s="22">
        <f t="shared" si="3"/>
        <v>4457</v>
      </c>
      <c r="I17" s="22">
        <f t="shared" si="3"/>
        <v>2298</v>
      </c>
      <c r="J17" s="22">
        <f t="shared" si="3"/>
        <v>2159</v>
      </c>
    </row>
    <row r="18" spans="1:10" s="3" customFormat="1" ht="13.5" customHeight="1">
      <c r="A18" s="23" t="s">
        <v>13</v>
      </c>
      <c r="B18" s="22">
        <f aca="true" t="shared" si="4" ref="B18:J18">SUM(B34,B36,B42,B45,B51,B58,B60)</f>
        <v>22198</v>
      </c>
      <c r="C18" s="22">
        <f t="shared" si="4"/>
        <v>11340</v>
      </c>
      <c r="D18" s="22">
        <f t="shared" si="4"/>
        <v>10858</v>
      </c>
      <c r="E18" s="22">
        <f t="shared" si="4"/>
        <v>4905</v>
      </c>
      <c r="F18" s="22">
        <f t="shared" si="4"/>
        <v>8456</v>
      </c>
      <c r="G18" s="22">
        <f t="shared" si="4"/>
        <v>8837</v>
      </c>
      <c r="H18" s="22">
        <f t="shared" si="4"/>
        <v>8586</v>
      </c>
      <c r="I18" s="22">
        <f t="shared" si="4"/>
        <v>4351</v>
      </c>
      <c r="J18" s="22">
        <f t="shared" si="4"/>
        <v>4235</v>
      </c>
    </row>
    <row r="19" spans="1:10" s="3" customFormat="1" ht="13.5" customHeight="1">
      <c r="A19" s="23" t="s">
        <v>14</v>
      </c>
      <c r="B19" s="22">
        <f aca="true" t="shared" si="5" ref="B19:J19">SUM(B38,B49,B56)</f>
        <v>13672</v>
      </c>
      <c r="C19" s="22">
        <f t="shared" si="5"/>
        <v>6914</v>
      </c>
      <c r="D19" s="22">
        <f t="shared" si="5"/>
        <v>6758</v>
      </c>
      <c r="E19" s="22">
        <f t="shared" si="5"/>
        <v>2417</v>
      </c>
      <c r="F19" s="22">
        <f t="shared" si="5"/>
        <v>5343</v>
      </c>
      <c r="G19" s="22">
        <f t="shared" si="5"/>
        <v>5912</v>
      </c>
      <c r="H19" s="22">
        <f t="shared" si="5"/>
        <v>5913</v>
      </c>
      <c r="I19" s="22">
        <f t="shared" si="5"/>
        <v>2992</v>
      </c>
      <c r="J19" s="22">
        <f t="shared" si="5"/>
        <v>2921</v>
      </c>
    </row>
    <row r="20" spans="1:10" s="3" customFormat="1" ht="13.5" customHeight="1">
      <c r="A20" s="23" t="s">
        <v>15</v>
      </c>
      <c r="B20" s="22">
        <f aca="true" t="shared" si="6" ref="B20:J20">SUM(B40,B43,B44,B50,B55,B61,B72,B73,B74,B75)</f>
        <v>11394</v>
      </c>
      <c r="C20" s="22">
        <f t="shared" si="6"/>
        <v>5762</v>
      </c>
      <c r="D20" s="22">
        <f t="shared" si="6"/>
        <v>5632</v>
      </c>
      <c r="E20" s="22">
        <f t="shared" si="6"/>
        <v>1754</v>
      </c>
      <c r="F20" s="22">
        <f t="shared" si="6"/>
        <v>4636</v>
      </c>
      <c r="G20" s="22">
        <f t="shared" si="6"/>
        <v>5004</v>
      </c>
      <c r="H20" s="22">
        <f t="shared" si="6"/>
        <v>4957</v>
      </c>
      <c r="I20" s="22">
        <f t="shared" si="6"/>
        <v>2481</v>
      </c>
      <c r="J20" s="22">
        <f t="shared" si="6"/>
        <v>2476</v>
      </c>
    </row>
    <row r="21" spans="1:10" s="3" customFormat="1" ht="13.5" customHeight="1">
      <c r="A21" s="23" t="s">
        <v>16</v>
      </c>
      <c r="B21" s="22">
        <f aca="true" t="shared" si="7" ref="B21:J21">SUM(B25,B31,B46,B54,B67)</f>
        <v>21558</v>
      </c>
      <c r="C21" s="22">
        <f t="shared" si="7"/>
        <v>10838</v>
      </c>
      <c r="D21" s="22">
        <f t="shared" si="7"/>
        <v>10720</v>
      </c>
      <c r="E21" s="22">
        <f t="shared" si="7"/>
        <v>4855</v>
      </c>
      <c r="F21" s="22">
        <f t="shared" si="7"/>
        <v>8285</v>
      </c>
      <c r="G21" s="22">
        <f t="shared" si="7"/>
        <v>8418</v>
      </c>
      <c r="H21" s="22">
        <f t="shared" si="7"/>
        <v>8268</v>
      </c>
      <c r="I21" s="22">
        <f t="shared" si="7"/>
        <v>4152</v>
      </c>
      <c r="J21" s="22">
        <f t="shared" si="7"/>
        <v>4116</v>
      </c>
    </row>
    <row r="22" spans="1:10" s="3" customFormat="1" ht="13.5" customHeight="1">
      <c r="A22" s="23" t="s">
        <v>17</v>
      </c>
      <c r="B22" s="22">
        <f aca="true" t="shared" si="8" ref="B22:J22">SUM(B26,B33,B39,B57,B62,B68,B70,B71)</f>
        <v>8735</v>
      </c>
      <c r="C22" s="22">
        <f t="shared" si="8"/>
        <v>4409</v>
      </c>
      <c r="D22" s="22">
        <f t="shared" si="8"/>
        <v>4326</v>
      </c>
      <c r="E22" s="22">
        <f t="shared" si="8"/>
        <v>1319</v>
      </c>
      <c r="F22" s="22">
        <f t="shared" si="8"/>
        <v>3504</v>
      </c>
      <c r="G22" s="22">
        <f t="shared" si="8"/>
        <v>3912</v>
      </c>
      <c r="H22" s="22">
        <f t="shared" si="8"/>
        <v>3824</v>
      </c>
      <c r="I22" s="22">
        <f t="shared" si="8"/>
        <v>1936</v>
      </c>
      <c r="J22" s="22">
        <f t="shared" si="8"/>
        <v>1888</v>
      </c>
    </row>
    <row r="23" spans="1:10" s="4" customFormat="1" ht="12" customHeight="1">
      <c r="A23" s="21"/>
      <c r="B23" s="1"/>
      <c r="C23" s="1"/>
      <c r="D23" s="1"/>
      <c r="E23" s="1"/>
      <c r="F23" s="1"/>
      <c r="G23" s="1"/>
      <c r="H23" s="1"/>
      <c r="I23" s="1"/>
      <c r="J23" s="1"/>
    </row>
    <row r="24" spans="1:10" s="4" customFormat="1" ht="13.5" customHeight="1">
      <c r="A24" s="21" t="s">
        <v>18</v>
      </c>
      <c r="B24" s="1">
        <v>32974</v>
      </c>
      <c r="C24" s="1">
        <v>16478</v>
      </c>
      <c r="D24" s="1">
        <v>16496</v>
      </c>
      <c r="E24" s="1">
        <v>7998</v>
      </c>
      <c r="F24" s="1">
        <v>12256</v>
      </c>
      <c r="G24" s="1">
        <v>12720</v>
      </c>
      <c r="H24" s="1">
        <v>12783</v>
      </c>
      <c r="I24" s="1">
        <v>6520</v>
      </c>
      <c r="J24" s="1">
        <v>6263</v>
      </c>
    </row>
    <row r="25" spans="1:10" s="4" customFormat="1" ht="13.5" customHeight="1">
      <c r="A25" s="21" t="s">
        <v>19</v>
      </c>
      <c r="B25" s="1">
        <v>14404</v>
      </c>
      <c r="C25" s="1">
        <v>7241</v>
      </c>
      <c r="D25" s="1">
        <v>7163</v>
      </c>
      <c r="E25" s="1">
        <v>3228</v>
      </c>
      <c r="F25" s="1">
        <v>5566</v>
      </c>
      <c r="G25" s="1">
        <v>5610</v>
      </c>
      <c r="H25" s="1">
        <v>5513</v>
      </c>
      <c r="I25" s="1">
        <v>2761</v>
      </c>
      <c r="J25" s="1">
        <v>2752</v>
      </c>
    </row>
    <row r="26" spans="1:10" s="4" customFormat="1" ht="13.5" customHeight="1">
      <c r="A26" s="21" t="s">
        <v>20</v>
      </c>
      <c r="B26" s="1">
        <v>2500</v>
      </c>
      <c r="C26" s="1">
        <v>1263</v>
      </c>
      <c r="D26" s="1">
        <v>1237</v>
      </c>
      <c r="E26" s="1">
        <v>242</v>
      </c>
      <c r="F26" s="1">
        <v>1086</v>
      </c>
      <c r="G26" s="1">
        <v>1172</v>
      </c>
      <c r="H26" s="1">
        <v>1263</v>
      </c>
      <c r="I26" s="1">
        <v>629</v>
      </c>
      <c r="J26" s="1">
        <v>634</v>
      </c>
    </row>
    <row r="27" spans="1:10" s="4" customFormat="1" ht="13.5" customHeight="1">
      <c r="A27" s="21" t="s">
        <v>21</v>
      </c>
      <c r="B27" s="1">
        <v>7624</v>
      </c>
      <c r="C27" s="1">
        <v>3986</v>
      </c>
      <c r="D27" s="1">
        <v>3638</v>
      </c>
      <c r="E27" s="1">
        <v>1812</v>
      </c>
      <c r="F27" s="1">
        <v>2827</v>
      </c>
      <c r="G27" s="1">
        <v>2985</v>
      </c>
      <c r="H27" s="1">
        <v>2796</v>
      </c>
      <c r="I27" s="1">
        <v>1428</v>
      </c>
      <c r="J27" s="1">
        <v>1368</v>
      </c>
    </row>
    <row r="28" spans="1:10" s="4" customFormat="1" ht="13.5" customHeight="1">
      <c r="A28" s="21" t="s">
        <v>22</v>
      </c>
      <c r="B28" s="1">
        <v>1710</v>
      </c>
      <c r="C28" s="1">
        <v>898</v>
      </c>
      <c r="D28" s="1">
        <v>812</v>
      </c>
      <c r="E28" s="1">
        <v>352</v>
      </c>
      <c r="F28" s="1">
        <v>658</v>
      </c>
      <c r="G28" s="1">
        <v>700</v>
      </c>
      <c r="H28" s="1">
        <v>691</v>
      </c>
      <c r="I28" s="1">
        <v>361</v>
      </c>
      <c r="J28" s="1">
        <v>330</v>
      </c>
    </row>
    <row r="29" spans="1:10" s="4" customFormat="1" ht="9.75" customHeight="1">
      <c r="A29" s="21"/>
      <c r="B29" s="1" t="s">
        <v>73</v>
      </c>
      <c r="C29" s="1" t="s">
        <v>73</v>
      </c>
      <c r="D29" s="1" t="s">
        <v>73</v>
      </c>
      <c r="E29" s="1" t="s">
        <v>73</v>
      </c>
      <c r="F29" s="1" t="s">
        <v>73</v>
      </c>
      <c r="G29" s="1" t="s">
        <v>73</v>
      </c>
      <c r="H29" s="1" t="s">
        <v>73</v>
      </c>
      <c r="I29" s="1" t="s">
        <v>73</v>
      </c>
      <c r="J29" s="1" t="s">
        <v>73</v>
      </c>
    </row>
    <row r="30" spans="1:10" s="4" customFormat="1" ht="13.5" customHeight="1">
      <c r="A30" s="21" t="s">
        <v>23</v>
      </c>
      <c r="B30" s="1">
        <v>7755</v>
      </c>
      <c r="C30" s="1">
        <v>3965</v>
      </c>
      <c r="D30" s="1">
        <v>3790</v>
      </c>
      <c r="E30" s="1">
        <v>1790</v>
      </c>
      <c r="F30" s="1">
        <v>2963</v>
      </c>
      <c r="G30" s="1">
        <v>3002</v>
      </c>
      <c r="H30" s="1">
        <v>2844</v>
      </c>
      <c r="I30" s="1">
        <v>1461</v>
      </c>
      <c r="J30" s="1">
        <v>1383</v>
      </c>
    </row>
    <row r="31" spans="1:10" s="4" customFormat="1" ht="13.5" customHeight="1">
      <c r="A31" s="21" t="s">
        <v>24</v>
      </c>
      <c r="B31" s="1">
        <v>1434</v>
      </c>
      <c r="C31" s="1">
        <v>711</v>
      </c>
      <c r="D31" s="1">
        <v>723</v>
      </c>
      <c r="E31" s="1">
        <v>330</v>
      </c>
      <c r="F31" s="1">
        <v>545</v>
      </c>
      <c r="G31" s="1">
        <v>559</v>
      </c>
      <c r="H31" s="1">
        <v>572</v>
      </c>
      <c r="I31" s="1">
        <v>287</v>
      </c>
      <c r="J31" s="1">
        <v>285</v>
      </c>
    </row>
    <row r="32" spans="1:10" s="4" customFormat="1" ht="13.5" customHeight="1">
      <c r="A32" s="21" t="s">
        <v>25</v>
      </c>
      <c r="B32" s="1">
        <v>4646</v>
      </c>
      <c r="C32" s="1">
        <v>2367</v>
      </c>
      <c r="D32" s="1">
        <v>2279</v>
      </c>
      <c r="E32" s="1">
        <v>701</v>
      </c>
      <c r="F32" s="1">
        <v>1857</v>
      </c>
      <c r="G32" s="1">
        <v>2088</v>
      </c>
      <c r="H32" s="1">
        <v>1978</v>
      </c>
      <c r="I32" s="1">
        <v>986</v>
      </c>
      <c r="J32" s="1">
        <v>992</v>
      </c>
    </row>
    <row r="33" spans="1:10" s="4" customFormat="1" ht="13.5" customHeight="1">
      <c r="A33" s="21" t="s">
        <v>26</v>
      </c>
      <c r="B33" s="1">
        <v>1523</v>
      </c>
      <c r="C33" s="1">
        <v>776</v>
      </c>
      <c r="D33" s="1">
        <v>747</v>
      </c>
      <c r="E33" s="1">
        <v>207</v>
      </c>
      <c r="F33" s="1">
        <v>661</v>
      </c>
      <c r="G33" s="1">
        <v>655</v>
      </c>
      <c r="H33" s="1">
        <v>682</v>
      </c>
      <c r="I33" s="1">
        <v>361</v>
      </c>
      <c r="J33" s="1">
        <v>321</v>
      </c>
    </row>
    <row r="34" spans="1:10" s="4" customFormat="1" ht="13.5" customHeight="1">
      <c r="A34" s="21" t="s">
        <v>27</v>
      </c>
      <c r="B34" s="1">
        <v>2588</v>
      </c>
      <c r="C34" s="1">
        <v>1321</v>
      </c>
      <c r="D34" s="1">
        <v>1267</v>
      </c>
      <c r="E34" s="1">
        <v>542</v>
      </c>
      <c r="F34" s="1">
        <v>988</v>
      </c>
      <c r="G34" s="1">
        <v>1058</v>
      </c>
      <c r="H34" s="1">
        <v>1016</v>
      </c>
      <c r="I34" s="1">
        <v>516</v>
      </c>
      <c r="J34" s="1">
        <v>500</v>
      </c>
    </row>
    <row r="35" spans="1:10" s="4" customFormat="1" ht="9.75" customHeight="1">
      <c r="A35" s="21"/>
      <c r="B35" s="1" t="s">
        <v>73</v>
      </c>
      <c r="C35" s="1" t="s">
        <v>73</v>
      </c>
      <c r="D35" s="1" t="s">
        <v>73</v>
      </c>
      <c r="E35" s="1" t="s">
        <v>73</v>
      </c>
      <c r="F35" s="1" t="s">
        <v>73</v>
      </c>
      <c r="G35" s="1" t="s">
        <v>73</v>
      </c>
      <c r="H35" s="1" t="s">
        <v>73</v>
      </c>
      <c r="I35" s="1" t="s">
        <v>73</v>
      </c>
      <c r="J35" s="1" t="s">
        <v>73</v>
      </c>
    </row>
    <row r="36" spans="1:10" s="4" customFormat="1" ht="13.5" customHeight="1">
      <c r="A36" s="21" t="s">
        <v>28</v>
      </c>
      <c r="B36" s="1">
        <v>7381</v>
      </c>
      <c r="C36" s="1">
        <v>3778</v>
      </c>
      <c r="D36" s="1">
        <v>3603</v>
      </c>
      <c r="E36" s="1">
        <v>1802</v>
      </c>
      <c r="F36" s="1">
        <v>2728</v>
      </c>
      <c r="G36" s="1">
        <v>2851</v>
      </c>
      <c r="H36" s="1">
        <v>2778</v>
      </c>
      <c r="I36" s="1">
        <v>1384</v>
      </c>
      <c r="J36" s="1">
        <v>1394</v>
      </c>
    </row>
    <row r="37" spans="1:10" s="4" customFormat="1" ht="13.5" customHeight="1">
      <c r="A37" s="21" t="s">
        <v>29</v>
      </c>
      <c r="B37" s="1">
        <v>5160</v>
      </c>
      <c r="C37" s="1">
        <v>2624</v>
      </c>
      <c r="D37" s="1">
        <v>2536</v>
      </c>
      <c r="E37" s="1">
        <v>910</v>
      </c>
      <c r="F37" s="1">
        <v>2081</v>
      </c>
      <c r="G37" s="1">
        <v>2169</v>
      </c>
      <c r="H37" s="1">
        <v>2091</v>
      </c>
      <c r="I37" s="1">
        <v>1060</v>
      </c>
      <c r="J37" s="1">
        <v>1031</v>
      </c>
    </row>
    <row r="38" spans="1:10" s="4" customFormat="1" ht="13.5" customHeight="1">
      <c r="A38" s="21" t="s">
        <v>30</v>
      </c>
      <c r="B38" s="1">
        <v>4180</v>
      </c>
      <c r="C38" s="1">
        <v>2130</v>
      </c>
      <c r="D38" s="1">
        <v>2050</v>
      </c>
      <c r="E38" s="1">
        <v>667</v>
      </c>
      <c r="F38" s="1">
        <v>1696</v>
      </c>
      <c r="G38" s="1">
        <v>1817</v>
      </c>
      <c r="H38" s="1">
        <v>1799</v>
      </c>
      <c r="I38" s="1">
        <v>908</v>
      </c>
      <c r="J38" s="1">
        <v>891</v>
      </c>
    </row>
    <row r="39" spans="1:10" s="4" customFormat="1" ht="13.5" customHeight="1">
      <c r="A39" s="21" t="s">
        <v>31</v>
      </c>
      <c r="B39" s="1">
        <v>1336</v>
      </c>
      <c r="C39" s="1">
        <v>682</v>
      </c>
      <c r="D39" s="1">
        <v>654</v>
      </c>
      <c r="E39" s="1">
        <v>193</v>
      </c>
      <c r="F39" s="1">
        <v>522</v>
      </c>
      <c r="G39" s="1">
        <v>621</v>
      </c>
      <c r="H39" s="1">
        <v>558</v>
      </c>
      <c r="I39" s="1">
        <v>273</v>
      </c>
      <c r="J39" s="1">
        <v>285</v>
      </c>
    </row>
    <row r="40" spans="1:10" s="4" customFormat="1" ht="13.5" customHeight="1">
      <c r="A40" s="21" t="s">
        <v>32</v>
      </c>
      <c r="B40" s="1">
        <v>2460</v>
      </c>
      <c r="C40" s="1">
        <v>1231</v>
      </c>
      <c r="D40" s="1">
        <v>1229</v>
      </c>
      <c r="E40" s="1">
        <v>432</v>
      </c>
      <c r="F40" s="1">
        <v>995</v>
      </c>
      <c r="G40" s="1">
        <v>1033</v>
      </c>
      <c r="H40" s="1">
        <v>1040</v>
      </c>
      <c r="I40" s="1">
        <v>532</v>
      </c>
      <c r="J40" s="1">
        <v>508</v>
      </c>
    </row>
    <row r="41" spans="1:10" s="4" customFormat="1" ht="9.75" customHeight="1">
      <c r="A41" s="21"/>
      <c r="B41" s="1" t="s">
        <v>73</v>
      </c>
      <c r="C41" s="1" t="s">
        <v>73</v>
      </c>
      <c r="D41" s="1" t="s">
        <v>73</v>
      </c>
      <c r="E41" s="1" t="s">
        <v>73</v>
      </c>
      <c r="F41" s="1" t="s">
        <v>73</v>
      </c>
      <c r="G41" s="1" t="s">
        <v>73</v>
      </c>
      <c r="H41" s="1" t="s">
        <v>73</v>
      </c>
      <c r="I41" s="1" t="s">
        <v>73</v>
      </c>
      <c r="J41" s="1" t="s">
        <v>73</v>
      </c>
    </row>
    <row r="42" spans="1:10" s="4" customFormat="1" ht="13.5" customHeight="1">
      <c r="A42" s="21" t="s">
        <v>33</v>
      </c>
      <c r="B42" s="1">
        <v>3570</v>
      </c>
      <c r="C42" s="1">
        <v>1806</v>
      </c>
      <c r="D42" s="1">
        <v>1764</v>
      </c>
      <c r="E42" s="1">
        <v>607</v>
      </c>
      <c r="F42" s="1">
        <v>1511</v>
      </c>
      <c r="G42" s="1">
        <v>1452</v>
      </c>
      <c r="H42" s="1">
        <v>1438</v>
      </c>
      <c r="I42" s="1">
        <v>744</v>
      </c>
      <c r="J42" s="1">
        <v>694</v>
      </c>
    </row>
    <row r="43" spans="1:10" s="4" customFormat="1" ht="13.5" customHeight="1">
      <c r="A43" s="21" t="s">
        <v>34</v>
      </c>
      <c r="B43" s="1">
        <v>2287</v>
      </c>
      <c r="C43" s="1">
        <v>1166</v>
      </c>
      <c r="D43" s="1">
        <v>1121</v>
      </c>
      <c r="E43" s="1">
        <v>500</v>
      </c>
      <c r="F43" s="1">
        <v>857</v>
      </c>
      <c r="G43" s="1">
        <v>930</v>
      </c>
      <c r="H43" s="1">
        <v>973</v>
      </c>
      <c r="I43" s="1">
        <v>486</v>
      </c>
      <c r="J43" s="1">
        <v>487</v>
      </c>
    </row>
    <row r="44" spans="1:10" s="4" customFormat="1" ht="13.5" customHeight="1">
      <c r="A44" s="21" t="s">
        <v>35</v>
      </c>
      <c r="B44" s="1">
        <v>2609</v>
      </c>
      <c r="C44" s="1">
        <v>1307</v>
      </c>
      <c r="D44" s="1">
        <v>1302</v>
      </c>
      <c r="E44" s="1">
        <v>409</v>
      </c>
      <c r="F44" s="1">
        <v>1070</v>
      </c>
      <c r="G44" s="1">
        <v>1130</v>
      </c>
      <c r="H44" s="1">
        <v>1083</v>
      </c>
      <c r="I44" s="1">
        <v>530</v>
      </c>
      <c r="J44" s="1">
        <v>553</v>
      </c>
    </row>
    <row r="45" spans="1:10" s="4" customFormat="1" ht="13.5" customHeight="1">
      <c r="A45" s="21" t="s">
        <v>36</v>
      </c>
      <c r="B45" s="1">
        <v>2628</v>
      </c>
      <c r="C45" s="1">
        <v>1348</v>
      </c>
      <c r="D45" s="1">
        <v>1280</v>
      </c>
      <c r="E45" s="1">
        <v>584</v>
      </c>
      <c r="F45" s="1">
        <v>982</v>
      </c>
      <c r="G45" s="1">
        <v>1062</v>
      </c>
      <c r="H45" s="1">
        <v>1054</v>
      </c>
      <c r="I45" s="1">
        <v>536</v>
      </c>
      <c r="J45" s="1">
        <v>518</v>
      </c>
    </row>
    <row r="46" spans="1:10" s="4" customFormat="1" ht="13.5" customHeight="1">
      <c r="A46" s="21" t="s">
        <v>37</v>
      </c>
      <c r="B46" s="1">
        <v>4638</v>
      </c>
      <c r="C46" s="1">
        <v>2325</v>
      </c>
      <c r="D46" s="1">
        <v>2313</v>
      </c>
      <c r="E46" s="1">
        <v>1114</v>
      </c>
      <c r="F46" s="1">
        <v>1725</v>
      </c>
      <c r="G46" s="1">
        <v>1799</v>
      </c>
      <c r="H46" s="1">
        <v>1765</v>
      </c>
      <c r="I46" s="1">
        <v>892</v>
      </c>
      <c r="J46" s="1">
        <v>873</v>
      </c>
    </row>
    <row r="47" spans="1:10" s="4" customFormat="1" ht="9.75" customHeight="1">
      <c r="A47" s="21"/>
      <c r="B47" s="1" t="s">
        <v>73</v>
      </c>
      <c r="C47" s="1" t="s">
        <v>73</v>
      </c>
      <c r="D47" s="1" t="s">
        <v>73</v>
      </c>
      <c r="E47" s="1" t="s">
        <v>73</v>
      </c>
      <c r="F47" s="1" t="s">
        <v>73</v>
      </c>
      <c r="G47" s="1" t="s">
        <v>73</v>
      </c>
      <c r="H47" s="1" t="s">
        <v>73</v>
      </c>
      <c r="I47" s="1" t="s">
        <v>73</v>
      </c>
      <c r="J47" s="1" t="s">
        <v>73</v>
      </c>
    </row>
    <row r="48" spans="1:10" s="4" customFormat="1" ht="13.5" customHeight="1">
      <c r="A48" s="21" t="s">
        <v>38</v>
      </c>
      <c r="B48" s="1">
        <v>1929</v>
      </c>
      <c r="C48" s="1">
        <v>915</v>
      </c>
      <c r="D48" s="1">
        <v>1014</v>
      </c>
      <c r="E48" s="1">
        <v>409</v>
      </c>
      <c r="F48" s="1">
        <v>736</v>
      </c>
      <c r="G48" s="1">
        <v>784</v>
      </c>
      <c r="H48" s="1">
        <v>752</v>
      </c>
      <c r="I48" s="1">
        <v>395</v>
      </c>
      <c r="J48" s="1">
        <v>357</v>
      </c>
    </row>
    <row r="49" spans="1:10" s="4" customFormat="1" ht="13.5" customHeight="1">
      <c r="A49" s="21" t="s">
        <v>39</v>
      </c>
      <c r="B49" s="1">
        <v>1414</v>
      </c>
      <c r="C49" s="1">
        <v>713</v>
      </c>
      <c r="D49" s="1">
        <v>701</v>
      </c>
      <c r="E49" s="1">
        <v>243</v>
      </c>
      <c r="F49" s="1">
        <v>568</v>
      </c>
      <c r="G49" s="1">
        <v>603</v>
      </c>
      <c r="H49" s="1">
        <v>602</v>
      </c>
      <c r="I49" s="1">
        <v>295</v>
      </c>
      <c r="J49" s="1">
        <v>307</v>
      </c>
    </row>
    <row r="50" spans="1:10" s="4" customFormat="1" ht="13.5" customHeight="1">
      <c r="A50" s="21" t="s">
        <v>40</v>
      </c>
      <c r="B50" s="1">
        <v>1587</v>
      </c>
      <c r="C50" s="1">
        <v>782</v>
      </c>
      <c r="D50" s="1">
        <v>805</v>
      </c>
      <c r="E50" s="1">
        <v>109</v>
      </c>
      <c r="F50" s="1">
        <v>691</v>
      </c>
      <c r="G50" s="1">
        <v>787</v>
      </c>
      <c r="H50" s="1">
        <v>779</v>
      </c>
      <c r="I50" s="1">
        <v>386</v>
      </c>
      <c r="J50" s="1">
        <v>393</v>
      </c>
    </row>
    <row r="51" spans="1:10" s="4" customFormat="1" ht="13.5" customHeight="1">
      <c r="A51" s="21" t="s">
        <v>41</v>
      </c>
      <c r="B51" s="1">
        <v>2978</v>
      </c>
      <c r="C51" s="1">
        <v>1522</v>
      </c>
      <c r="D51" s="1">
        <v>1456</v>
      </c>
      <c r="E51" s="1">
        <v>633</v>
      </c>
      <c r="F51" s="1">
        <v>1128</v>
      </c>
      <c r="G51" s="1">
        <v>1217</v>
      </c>
      <c r="H51" s="1">
        <v>1154</v>
      </c>
      <c r="I51" s="1">
        <v>591</v>
      </c>
      <c r="J51" s="1">
        <v>563</v>
      </c>
    </row>
    <row r="52" spans="1:10" s="4" customFormat="1" ht="13.5" customHeight="1">
      <c r="A52" s="21" t="s">
        <v>42</v>
      </c>
      <c r="B52" s="1">
        <v>1414</v>
      </c>
      <c r="C52" s="1">
        <v>728</v>
      </c>
      <c r="D52" s="1">
        <v>686</v>
      </c>
      <c r="E52" s="1">
        <v>266</v>
      </c>
      <c r="F52" s="1">
        <v>576</v>
      </c>
      <c r="G52" s="1">
        <v>572</v>
      </c>
      <c r="H52" s="1">
        <v>529</v>
      </c>
      <c r="I52" s="1">
        <v>267</v>
      </c>
      <c r="J52" s="1">
        <v>262</v>
      </c>
    </row>
    <row r="53" spans="1:10" s="4" customFormat="1" ht="9.75" customHeight="1">
      <c r="A53" s="21"/>
      <c r="B53" s="1" t="s">
        <v>73</v>
      </c>
      <c r="C53" s="1" t="s">
        <v>73</v>
      </c>
      <c r="D53" s="1" t="s">
        <v>73</v>
      </c>
      <c r="E53" s="1" t="s">
        <v>73</v>
      </c>
      <c r="F53" s="1" t="s">
        <v>73</v>
      </c>
      <c r="G53" s="1" t="s">
        <v>73</v>
      </c>
      <c r="H53" s="1" t="s">
        <v>73</v>
      </c>
      <c r="I53" s="1" t="s">
        <v>73</v>
      </c>
      <c r="J53" s="1" t="s">
        <v>73</v>
      </c>
    </row>
    <row r="54" spans="1:10" s="4" customFormat="1" ht="13.5" customHeight="1">
      <c r="A54" s="21" t="s">
        <v>43</v>
      </c>
      <c r="B54" s="1">
        <v>780</v>
      </c>
      <c r="C54" s="1">
        <v>398</v>
      </c>
      <c r="D54" s="1">
        <v>382</v>
      </c>
      <c r="E54" s="1">
        <v>101</v>
      </c>
      <c r="F54" s="1">
        <v>341</v>
      </c>
      <c r="G54" s="1">
        <v>338</v>
      </c>
      <c r="H54" s="1">
        <v>306</v>
      </c>
      <c r="I54" s="1">
        <v>154</v>
      </c>
      <c r="J54" s="1">
        <v>152</v>
      </c>
    </row>
    <row r="55" spans="1:10" s="4" customFormat="1" ht="13.5" customHeight="1">
      <c r="A55" s="21" t="s">
        <v>44</v>
      </c>
      <c r="B55" s="1">
        <v>850</v>
      </c>
      <c r="C55" s="1">
        <v>437</v>
      </c>
      <c r="D55" s="1">
        <v>413</v>
      </c>
      <c r="E55" s="1">
        <v>72</v>
      </c>
      <c r="F55" s="1">
        <v>385</v>
      </c>
      <c r="G55" s="1">
        <v>393</v>
      </c>
      <c r="H55" s="1">
        <v>425</v>
      </c>
      <c r="I55" s="1">
        <v>218</v>
      </c>
      <c r="J55" s="1">
        <v>207</v>
      </c>
    </row>
    <row r="56" spans="1:10" s="4" customFormat="1" ht="13.5" customHeight="1">
      <c r="A56" s="21" t="s">
        <v>45</v>
      </c>
      <c r="B56" s="1">
        <v>8078</v>
      </c>
      <c r="C56" s="1">
        <v>4071</v>
      </c>
      <c r="D56" s="1">
        <v>4007</v>
      </c>
      <c r="E56" s="1">
        <v>1507</v>
      </c>
      <c r="F56" s="1">
        <v>3079</v>
      </c>
      <c r="G56" s="1">
        <v>3492</v>
      </c>
      <c r="H56" s="1">
        <v>3512</v>
      </c>
      <c r="I56" s="1">
        <v>1789</v>
      </c>
      <c r="J56" s="1">
        <v>1723</v>
      </c>
    </row>
    <row r="57" spans="1:10" s="4" customFormat="1" ht="13.5" customHeight="1">
      <c r="A57" s="21" t="s">
        <v>46</v>
      </c>
      <c r="B57" s="1">
        <v>1350</v>
      </c>
      <c r="C57" s="1">
        <v>666</v>
      </c>
      <c r="D57" s="1">
        <v>684</v>
      </c>
      <c r="E57" s="1">
        <v>219</v>
      </c>
      <c r="F57" s="1">
        <v>517</v>
      </c>
      <c r="G57" s="1">
        <v>614</v>
      </c>
      <c r="H57" s="1">
        <v>593</v>
      </c>
      <c r="I57" s="1">
        <v>296</v>
      </c>
      <c r="J57" s="1">
        <v>297</v>
      </c>
    </row>
    <row r="58" spans="1:10" s="4" customFormat="1" ht="13.5" customHeight="1">
      <c r="A58" s="21" t="s">
        <v>47</v>
      </c>
      <c r="B58" s="1">
        <v>1042</v>
      </c>
      <c r="C58" s="1">
        <v>503</v>
      </c>
      <c r="D58" s="1">
        <v>539</v>
      </c>
      <c r="E58" s="1">
        <v>197</v>
      </c>
      <c r="F58" s="1">
        <v>412</v>
      </c>
      <c r="G58" s="1">
        <v>433</v>
      </c>
      <c r="H58" s="1">
        <v>437</v>
      </c>
      <c r="I58" s="1">
        <v>216</v>
      </c>
      <c r="J58" s="1">
        <v>221</v>
      </c>
    </row>
    <row r="59" spans="1:10" s="4" customFormat="1" ht="9.75" customHeight="1">
      <c r="A59" s="21"/>
      <c r="B59" s="1" t="s">
        <v>73</v>
      </c>
      <c r="C59" s="1" t="s">
        <v>73</v>
      </c>
      <c r="D59" s="1" t="s">
        <v>73</v>
      </c>
      <c r="E59" s="1" t="s">
        <v>73</v>
      </c>
      <c r="F59" s="1" t="s">
        <v>73</v>
      </c>
      <c r="G59" s="1" t="s">
        <v>73</v>
      </c>
      <c r="H59" s="1" t="s">
        <v>73</v>
      </c>
      <c r="I59" s="1" t="s">
        <v>73</v>
      </c>
      <c r="J59" s="1" t="s">
        <v>73</v>
      </c>
    </row>
    <row r="60" spans="1:10" s="4" customFormat="1" ht="13.5" customHeight="1">
      <c r="A60" s="21" t="s">
        <v>48</v>
      </c>
      <c r="B60" s="1">
        <v>2011</v>
      </c>
      <c r="C60" s="1">
        <v>1062</v>
      </c>
      <c r="D60" s="1">
        <v>949</v>
      </c>
      <c r="E60" s="1">
        <v>540</v>
      </c>
      <c r="F60" s="1">
        <v>707</v>
      </c>
      <c r="G60" s="1">
        <v>764</v>
      </c>
      <c r="H60" s="1">
        <v>709</v>
      </c>
      <c r="I60" s="1">
        <v>364</v>
      </c>
      <c r="J60" s="1">
        <v>345</v>
      </c>
    </row>
    <row r="61" spans="1:10" s="4" customFormat="1" ht="13.5" customHeight="1">
      <c r="A61" s="21" t="s">
        <v>49</v>
      </c>
      <c r="B61" s="1">
        <v>548</v>
      </c>
      <c r="C61" s="1">
        <v>288</v>
      </c>
      <c r="D61" s="1">
        <v>260</v>
      </c>
      <c r="E61" s="1">
        <v>0</v>
      </c>
      <c r="F61" s="1">
        <v>247</v>
      </c>
      <c r="G61" s="1">
        <v>301</v>
      </c>
      <c r="H61" s="1">
        <v>241</v>
      </c>
      <c r="I61" s="1">
        <v>118</v>
      </c>
      <c r="J61" s="1">
        <v>123</v>
      </c>
    </row>
    <row r="62" spans="1:10" s="4" customFormat="1" ht="13.5" customHeight="1">
      <c r="A62" s="21" t="s">
        <v>50</v>
      </c>
      <c r="B62" s="1">
        <v>945</v>
      </c>
      <c r="C62" s="1">
        <v>484</v>
      </c>
      <c r="D62" s="1">
        <v>461</v>
      </c>
      <c r="E62" s="1">
        <v>187</v>
      </c>
      <c r="F62" s="1">
        <v>333</v>
      </c>
      <c r="G62" s="1">
        <v>425</v>
      </c>
      <c r="H62" s="1">
        <v>397</v>
      </c>
      <c r="I62" s="1">
        <v>203</v>
      </c>
      <c r="J62" s="1">
        <v>194</v>
      </c>
    </row>
    <row r="63" spans="1:10" s="4" customFormat="1" ht="9.75" customHeight="1">
      <c r="A63" s="21"/>
      <c r="B63" s="1" t="s">
        <v>73</v>
      </c>
      <c r="C63" s="1" t="s">
        <v>73</v>
      </c>
      <c r="D63" s="1" t="s">
        <v>73</v>
      </c>
      <c r="E63" s="1" t="s">
        <v>73</v>
      </c>
      <c r="F63" s="1" t="s">
        <v>73</v>
      </c>
      <c r="G63" s="1" t="s">
        <v>73</v>
      </c>
      <c r="H63" s="1" t="s">
        <v>73</v>
      </c>
      <c r="I63" s="1" t="s">
        <v>73</v>
      </c>
      <c r="J63" s="1" t="s">
        <v>73</v>
      </c>
    </row>
    <row r="64" spans="1:10" s="4" customFormat="1" ht="13.5" customHeight="1">
      <c r="A64" s="21" t="s">
        <v>51</v>
      </c>
      <c r="B64" s="1">
        <v>615</v>
      </c>
      <c r="C64" s="1">
        <v>317</v>
      </c>
      <c r="D64" s="1">
        <v>298</v>
      </c>
      <c r="E64" s="1">
        <v>84</v>
      </c>
      <c r="F64" s="1">
        <v>240</v>
      </c>
      <c r="G64" s="1">
        <v>291</v>
      </c>
      <c r="H64" s="1">
        <v>259</v>
      </c>
      <c r="I64" s="1">
        <v>132</v>
      </c>
      <c r="J64" s="1">
        <v>127</v>
      </c>
    </row>
    <row r="65" spans="1:10" s="4" customFormat="1" ht="13.5" customHeight="1">
      <c r="A65" s="21" t="s">
        <v>52</v>
      </c>
      <c r="B65" s="1">
        <v>343</v>
      </c>
      <c r="C65" s="1">
        <v>179</v>
      </c>
      <c r="D65" s="1">
        <v>164</v>
      </c>
      <c r="E65" s="1">
        <v>81</v>
      </c>
      <c r="F65" s="1">
        <v>117</v>
      </c>
      <c r="G65" s="1">
        <v>145</v>
      </c>
      <c r="H65" s="1">
        <v>127</v>
      </c>
      <c r="I65" s="1">
        <v>67</v>
      </c>
      <c r="J65" s="1">
        <v>60</v>
      </c>
    </row>
    <row r="66" spans="1:10" s="4" customFormat="1" ht="13.5" customHeight="1">
      <c r="A66" s="21" t="s">
        <v>53</v>
      </c>
      <c r="B66" s="1">
        <v>185</v>
      </c>
      <c r="C66" s="1">
        <v>96</v>
      </c>
      <c r="D66" s="1">
        <v>89</v>
      </c>
      <c r="E66" s="1">
        <v>42</v>
      </c>
      <c r="F66" s="1">
        <v>66</v>
      </c>
      <c r="G66" s="1">
        <v>77</v>
      </c>
      <c r="H66" s="1">
        <v>91</v>
      </c>
      <c r="I66" s="1">
        <v>47</v>
      </c>
      <c r="J66" s="1">
        <v>44</v>
      </c>
    </row>
    <row r="67" spans="1:10" s="4" customFormat="1" ht="13.5" customHeight="1">
      <c r="A67" s="21" t="s">
        <v>54</v>
      </c>
      <c r="B67" s="1">
        <v>302</v>
      </c>
      <c r="C67" s="1">
        <v>163</v>
      </c>
      <c r="D67" s="1">
        <v>139</v>
      </c>
      <c r="E67" s="1">
        <v>82</v>
      </c>
      <c r="F67" s="1">
        <v>108</v>
      </c>
      <c r="G67" s="1">
        <v>112</v>
      </c>
      <c r="H67" s="1">
        <v>112</v>
      </c>
      <c r="I67" s="1">
        <v>58</v>
      </c>
      <c r="J67" s="1">
        <v>54</v>
      </c>
    </row>
    <row r="68" spans="1:10" s="4" customFormat="1" ht="13.5" customHeight="1">
      <c r="A68" s="21" t="s">
        <v>55</v>
      </c>
      <c r="B68" s="1">
        <v>726</v>
      </c>
      <c r="C68" s="1">
        <v>362</v>
      </c>
      <c r="D68" s="1">
        <v>364</v>
      </c>
      <c r="E68" s="1">
        <v>192</v>
      </c>
      <c r="F68" s="1">
        <v>260</v>
      </c>
      <c r="G68" s="1">
        <v>274</v>
      </c>
      <c r="H68" s="1">
        <v>191</v>
      </c>
      <c r="I68" s="1">
        <v>100</v>
      </c>
      <c r="J68" s="1">
        <v>91</v>
      </c>
    </row>
    <row r="69" spans="1:10" s="4" customFormat="1" ht="9.75" customHeight="1">
      <c r="A69" s="21"/>
      <c r="B69" s="1" t="s">
        <v>73</v>
      </c>
      <c r="C69" s="1" t="s">
        <v>73</v>
      </c>
      <c r="D69" s="1" t="s">
        <v>73</v>
      </c>
      <c r="E69" s="1" t="s">
        <v>73</v>
      </c>
      <c r="F69" s="1" t="s">
        <v>73</v>
      </c>
      <c r="G69" s="1" t="s">
        <v>73</v>
      </c>
      <c r="H69" s="1" t="s">
        <v>73</v>
      </c>
      <c r="I69" s="1" t="s">
        <v>73</v>
      </c>
      <c r="J69" s="1" t="s">
        <v>73</v>
      </c>
    </row>
    <row r="70" spans="1:10" s="4" customFormat="1" ht="13.5" customHeight="1">
      <c r="A70" s="21" t="s">
        <v>56</v>
      </c>
      <c r="B70" s="1">
        <v>137</v>
      </c>
      <c r="C70" s="1">
        <v>69</v>
      </c>
      <c r="D70" s="1">
        <v>68</v>
      </c>
      <c r="E70" s="1">
        <v>34</v>
      </c>
      <c r="F70" s="1">
        <v>45</v>
      </c>
      <c r="G70" s="1">
        <v>58</v>
      </c>
      <c r="H70" s="1">
        <v>38</v>
      </c>
      <c r="I70" s="1">
        <v>19</v>
      </c>
      <c r="J70" s="1">
        <v>19</v>
      </c>
    </row>
    <row r="71" spans="1:10" s="4" customFormat="1" ht="13.5" customHeight="1">
      <c r="A71" s="21" t="s">
        <v>57</v>
      </c>
      <c r="B71" s="1">
        <v>218</v>
      </c>
      <c r="C71" s="1">
        <v>107</v>
      </c>
      <c r="D71" s="1">
        <v>111</v>
      </c>
      <c r="E71" s="1">
        <v>45</v>
      </c>
      <c r="F71" s="1">
        <v>80</v>
      </c>
      <c r="G71" s="1">
        <v>93</v>
      </c>
      <c r="H71" s="1">
        <v>102</v>
      </c>
      <c r="I71" s="1">
        <v>55</v>
      </c>
      <c r="J71" s="1">
        <v>47</v>
      </c>
    </row>
    <row r="72" spans="1:10" s="4" customFormat="1" ht="13.5" customHeight="1">
      <c r="A72" s="21" t="s">
        <v>58</v>
      </c>
      <c r="B72" s="1">
        <v>304</v>
      </c>
      <c r="C72" s="1">
        <v>145</v>
      </c>
      <c r="D72" s="1">
        <v>159</v>
      </c>
      <c r="E72" s="1">
        <v>84</v>
      </c>
      <c r="F72" s="1">
        <v>103</v>
      </c>
      <c r="G72" s="1">
        <v>117</v>
      </c>
      <c r="H72" s="1">
        <v>105</v>
      </c>
      <c r="I72" s="1">
        <v>57</v>
      </c>
      <c r="J72" s="1">
        <v>48</v>
      </c>
    </row>
    <row r="73" spans="1:10" s="4" customFormat="1" ht="13.5" customHeight="1">
      <c r="A73" s="21" t="s">
        <v>59</v>
      </c>
      <c r="B73" s="1">
        <v>235</v>
      </c>
      <c r="C73" s="1">
        <v>131</v>
      </c>
      <c r="D73" s="1">
        <v>104</v>
      </c>
      <c r="E73" s="1">
        <v>0</v>
      </c>
      <c r="F73" s="1">
        <v>125</v>
      </c>
      <c r="G73" s="1">
        <v>110</v>
      </c>
      <c r="H73" s="1">
        <v>112</v>
      </c>
      <c r="I73" s="1">
        <v>51</v>
      </c>
      <c r="J73" s="1">
        <v>61</v>
      </c>
    </row>
    <row r="74" spans="1:10" s="4" customFormat="1" ht="13.5" customHeight="1">
      <c r="A74" s="21" t="s">
        <v>60</v>
      </c>
      <c r="B74" s="1">
        <v>82</v>
      </c>
      <c r="C74" s="1">
        <v>43</v>
      </c>
      <c r="D74" s="1">
        <v>39</v>
      </c>
      <c r="E74" s="1">
        <v>28</v>
      </c>
      <c r="F74" s="1">
        <v>23</v>
      </c>
      <c r="G74" s="1">
        <v>31</v>
      </c>
      <c r="H74" s="1">
        <v>30</v>
      </c>
      <c r="I74" s="1">
        <v>20</v>
      </c>
      <c r="J74" s="1">
        <v>10</v>
      </c>
    </row>
    <row r="75" spans="1:10" s="8" customFormat="1" ht="15.75" customHeight="1">
      <c r="A75" s="24" t="s">
        <v>61</v>
      </c>
      <c r="B75" s="2">
        <v>432</v>
      </c>
      <c r="C75" s="2">
        <v>232</v>
      </c>
      <c r="D75" s="2">
        <v>200</v>
      </c>
      <c r="E75" s="2">
        <v>120</v>
      </c>
      <c r="F75" s="2">
        <v>140</v>
      </c>
      <c r="G75" s="2">
        <v>172</v>
      </c>
      <c r="H75" s="2">
        <v>169</v>
      </c>
      <c r="I75" s="2">
        <v>83</v>
      </c>
      <c r="J75" s="2">
        <v>86</v>
      </c>
    </row>
    <row r="76" ht="16.5" customHeight="1">
      <c r="A76" s="25" t="s">
        <v>62</v>
      </c>
    </row>
    <row r="77" ht="13.5">
      <c r="E77" s="28"/>
    </row>
  </sheetData>
  <mergeCells count="6">
    <mergeCell ref="I5:I6"/>
    <mergeCell ref="J5:J6"/>
    <mergeCell ref="E5:E6"/>
    <mergeCell ref="F5:F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2005-03-29T02:06:39Z</cp:lastPrinted>
  <dcterms:created xsi:type="dcterms:W3CDTF">2002-03-27T15:00:00Z</dcterms:created>
  <dcterms:modified xsi:type="dcterms:W3CDTF">2005-03-29T02:06:40Z</dcterms:modified>
  <cp:category/>
  <cp:version/>
  <cp:contentType/>
  <cp:contentStatus/>
</cp:coreProperties>
</file>