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50" windowHeight="4470" tabRatio="389" activeTab="0"/>
  </bookViews>
  <sheets>
    <sheet name="n-20-11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<sst xmlns="http://schemas.openxmlformats.org/spreadsheetml/2006/main" count="44" uniqueCount="35">
  <si>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 xml:space="preserve">      第１１表</t>
  </si>
  <si>
    <t>（各年５月１日現在）</t>
  </si>
  <si>
    <t>教          員          数     （ 本     務     者 ）</t>
  </si>
  <si>
    <t>職  員  数 （本 務 者）</t>
  </si>
  <si>
    <t>総            数</t>
  </si>
  <si>
    <t>男</t>
  </si>
  <si>
    <t>女</t>
  </si>
  <si>
    <t>計</t>
  </si>
  <si>
    <t>助教諭</t>
  </si>
  <si>
    <t>養護助教諭</t>
  </si>
  <si>
    <t>人</t>
  </si>
  <si>
    <t>国     立</t>
  </si>
  <si>
    <t>府     立</t>
  </si>
  <si>
    <t>市     立</t>
  </si>
  <si>
    <t>私     立</t>
  </si>
  <si>
    <t>全日制</t>
  </si>
  <si>
    <t>定時制</t>
  </si>
  <si>
    <t>校  長</t>
  </si>
  <si>
    <t>教  頭</t>
  </si>
  <si>
    <t>講  師</t>
  </si>
  <si>
    <t>教　員　数</t>
  </si>
  <si>
    <t>総　数</t>
  </si>
  <si>
    <t>課程</t>
  </si>
  <si>
    <t>設置者</t>
  </si>
  <si>
    <t xml:space="preserve">  資  料    大阪府企画調整部統計課「大阪の学校統計」        </t>
  </si>
  <si>
    <t>養護教諭</t>
  </si>
  <si>
    <t>課程、設置者別高等学校の教職員数</t>
  </si>
  <si>
    <t>（兼務者）</t>
  </si>
  <si>
    <t>教   諭</t>
  </si>
  <si>
    <t xml:space="preserve">        １）通信制を除く。</t>
  </si>
  <si>
    <t>　　  １ ３</t>
  </si>
  <si>
    <t>　 　 １ ４</t>
  </si>
  <si>
    <t>平 成 １ ２ 年</t>
  </si>
  <si>
    <t>　 　 １ ５</t>
  </si>
  <si>
    <t>平 成 １ ６ 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</si>
</sst>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1" xfId="0" applyFont="1" applyBorder="1" applyAlignment="1" applyProtection="1">
      <alignment horizontal="distributed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 applyProtection="1" quotePrefix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4" fillId="0" borderId="4" xfId="0" applyFont="1" applyBorder="1" applyAlignment="1" applyProtection="1">
      <alignment horizontal="distributed"/>
      <protection/>
    </xf>
    <xf numFmtId="0" fontId="4" fillId="0" borderId="5" xfId="0" applyFont="1" applyBorder="1" applyAlignment="1" applyProtection="1" quotePrefix="1">
      <alignment horizontal="centerContinuous"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4" fillId="0" borderId="6" xfId="0" applyFont="1" applyBorder="1" applyAlignment="1" applyProtection="1">
      <alignment horizontal="distributed"/>
      <protection/>
    </xf>
    <xf numFmtId="0" fontId="4" fillId="0" borderId="4" xfId="0" applyFont="1" applyBorder="1" applyAlignment="1" applyProtection="1">
      <alignment horizontal="distributed" vertical="top"/>
      <protection/>
    </xf>
    <xf numFmtId="0" fontId="4" fillId="0" borderId="6" xfId="0" applyFont="1" applyBorder="1" applyAlignment="1" applyProtection="1" quotePrefix="1">
      <alignment horizontal="distributed" vertical="center"/>
      <protection/>
    </xf>
    <xf numFmtId="0" fontId="4" fillId="0" borderId="6" xfId="0" applyFont="1" applyBorder="1" applyAlignment="1" applyProtection="1">
      <alignment horizontal="distributed" vertical="center"/>
      <protection/>
    </xf>
    <xf numFmtId="0" fontId="4" fillId="0" borderId="7" xfId="0" applyFont="1" applyBorder="1" applyAlignment="1" applyProtection="1">
      <alignment vertical="center"/>
      <protection/>
    </xf>
    <xf numFmtId="176" fontId="4" fillId="0" borderId="5" xfId="0" applyNumberFormat="1" applyFont="1" applyBorder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176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 quotePrefix="1">
      <alignment horizontal="right" vertical="center"/>
      <protection/>
    </xf>
    <xf numFmtId="0" fontId="5" fillId="0" borderId="4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 applyProtection="1" quotePrefix="1">
      <alignment horizontal="right" vertical="center"/>
      <protection/>
    </xf>
    <xf numFmtId="176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 horizontal="left"/>
      <protection/>
    </xf>
    <xf numFmtId="176" fontId="4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 vertical="center"/>
      <protection/>
    </xf>
    <xf numFmtId="0" fontId="4" fillId="0" borderId="3" xfId="0" applyFont="1" applyBorder="1" applyAlignment="1" applyProtection="1">
      <alignment horizont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0" fillId="0" borderId="10" xfId="0" applyFont="1" applyBorder="1" applyAlignment="1" applyProtection="1" quotePrefix="1">
      <alignment horizontal="distributed" vertical="center"/>
      <protection/>
    </xf>
    <xf numFmtId="0" fontId="4" fillId="0" borderId="6" xfId="0" applyFont="1" applyBorder="1" applyAlignment="1" applyProtection="1">
      <alignment horizontal="distributed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vertical="top"/>
      <protection/>
    </xf>
    <xf numFmtId="177" fontId="4" fillId="0" borderId="0" xfId="16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5" fillId="0" borderId="4" xfId="0" applyFont="1" applyBorder="1" applyAlignment="1" applyProtection="1">
      <alignment vertical="center"/>
      <protection/>
    </xf>
    <xf numFmtId="177" fontId="9" fillId="0" borderId="0" xfId="16" applyNumberFormat="1" applyFont="1" applyAlignment="1" applyProtection="1">
      <alignment horizontal="right" vertical="center"/>
      <protection locked="0"/>
    </xf>
    <xf numFmtId="177" fontId="9" fillId="0" borderId="9" xfId="16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 quotePrefix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 applyProtection="1" quotePrefix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5.875" style="9" customWidth="1"/>
    <col min="2" max="4" width="10.75390625" style="9" customWidth="1"/>
    <col min="5" max="6" width="10.125" style="9" customWidth="1"/>
    <col min="7" max="7" width="10.75390625" style="9" customWidth="1"/>
    <col min="8" max="8" width="11.875" style="9" customWidth="1"/>
    <col min="9" max="9" width="10.75390625" style="9" customWidth="1"/>
    <col min="10" max="10" width="11.875" style="9" customWidth="1"/>
    <col min="11" max="11" width="10.75390625" style="9" customWidth="1"/>
    <col min="12" max="13" width="10.625" style="9" customWidth="1"/>
    <col min="14" max="16384" width="12.125" style="9" customWidth="1"/>
  </cols>
  <sheetData>
    <row r="1" spans="1:13" s="1" customFormat="1" ht="21.75" customHeight="1">
      <c r="A1" s="2" t="s">
        <v>0</v>
      </c>
      <c r="B1" s="3"/>
      <c r="C1" s="4" t="s">
        <v>26</v>
      </c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24" customHeight="1"/>
    <row r="3" spans="1:13" s="39" customFormat="1" ht="15" customHeight="1" thickBot="1">
      <c r="A3" s="39" t="s">
        <v>29</v>
      </c>
      <c r="M3" s="40" t="s">
        <v>1</v>
      </c>
    </row>
    <row r="4" spans="1:13" ht="24.75" customHeight="1">
      <c r="A4" s="6" t="s">
        <v>22</v>
      </c>
      <c r="B4" s="7" t="s">
        <v>2</v>
      </c>
      <c r="C4" s="7"/>
      <c r="D4" s="7"/>
      <c r="E4" s="7"/>
      <c r="F4" s="7"/>
      <c r="G4" s="7"/>
      <c r="H4" s="7"/>
      <c r="I4" s="7"/>
      <c r="J4" s="31"/>
      <c r="K4" s="8" t="s">
        <v>3</v>
      </c>
      <c r="L4" s="7"/>
      <c r="M4" s="7"/>
    </row>
    <row r="5" spans="1:13" ht="24.75" customHeight="1">
      <c r="A5" s="10"/>
      <c r="B5" s="11" t="s">
        <v>4</v>
      </c>
      <c r="C5" s="12"/>
      <c r="D5" s="12"/>
      <c r="E5" s="44" t="s">
        <v>17</v>
      </c>
      <c r="F5" s="44" t="s">
        <v>18</v>
      </c>
      <c r="G5" s="34" t="s">
        <v>28</v>
      </c>
      <c r="H5" s="13" t="s">
        <v>25</v>
      </c>
      <c r="I5" s="44" t="s">
        <v>19</v>
      </c>
      <c r="J5" s="36" t="s">
        <v>20</v>
      </c>
      <c r="K5" s="44" t="s">
        <v>21</v>
      </c>
      <c r="L5" s="46" t="s">
        <v>5</v>
      </c>
      <c r="M5" s="47" t="s">
        <v>6</v>
      </c>
    </row>
    <row r="6" spans="1:13" ht="24.75" customHeight="1">
      <c r="A6" s="14" t="s">
        <v>23</v>
      </c>
      <c r="B6" s="15" t="s">
        <v>7</v>
      </c>
      <c r="C6" s="16" t="s">
        <v>5</v>
      </c>
      <c r="D6" s="16" t="s">
        <v>6</v>
      </c>
      <c r="E6" s="49"/>
      <c r="F6" s="45"/>
      <c r="G6" s="35" t="s">
        <v>8</v>
      </c>
      <c r="H6" s="33" t="s">
        <v>9</v>
      </c>
      <c r="I6" s="45"/>
      <c r="J6" s="37" t="s">
        <v>27</v>
      </c>
      <c r="K6" s="45"/>
      <c r="L6" s="45"/>
      <c r="M6" s="48"/>
    </row>
    <row r="7" spans="1:13" s="1" customFormat="1" ht="15" customHeight="1">
      <c r="A7" s="17"/>
      <c r="B7" s="18" t="s">
        <v>10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1" customFormat="1" ht="13.5" customHeight="1">
      <c r="A8" s="23" t="s">
        <v>32</v>
      </c>
      <c r="B8" s="19">
        <v>16125</v>
      </c>
      <c r="C8" s="19">
        <v>11991</v>
      </c>
      <c r="D8" s="19">
        <v>4134</v>
      </c>
      <c r="E8" s="19">
        <v>273</v>
      </c>
      <c r="F8" s="19">
        <v>378</v>
      </c>
      <c r="G8" s="19">
        <v>14288</v>
      </c>
      <c r="H8" s="19">
        <v>315</v>
      </c>
      <c r="I8" s="19">
        <v>871</v>
      </c>
      <c r="J8" s="19">
        <v>4565</v>
      </c>
      <c r="K8" s="19">
        <v>3214</v>
      </c>
      <c r="L8" s="19">
        <v>1756</v>
      </c>
      <c r="M8" s="19">
        <v>1458</v>
      </c>
    </row>
    <row r="9" spans="1:13" s="1" customFormat="1" ht="13.5" customHeight="1">
      <c r="A9" s="23" t="s">
        <v>30</v>
      </c>
      <c r="B9" s="19">
        <v>15870</v>
      </c>
      <c r="C9" s="19">
        <v>11714</v>
      </c>
      <c r="D9" s="19">
        <v>4156</v>
      </c>
      <c r="E9" s="19">
        <v>274</v>
      </c>
      <c r="F9" s="19">
        <v>398</v>
      </c>
      <c r="G9" s="19">
        <v>13941</v>
      </c>
      <c r="H9" s="19">
        <v>331</v>
      </c>
      <c r="I9" s="19">
        <v>926</v>
      </c>
      <c r="J9" s="19">
        <v>4726</v>
      </c>
      <c r="K9" s="19">
        <v>3170</v>
      </c>
      <c r="L9" s="19">
        <v>1726</v>
      </c>
      <c r="M9" s="19">
        <v>1444</v>
      </c>
    </row>
    <row r="10" spans="1:13" s="1" customFormat="1" ht="13.5" customHeight="1">
      <c r="A10" s="23" t="s">
        <v>31</v>
      </c>
      <c r="B10" s="19">
        <v>15594</v>
      </c>
      <c r="C10" s="19">
        <v>11418</v>
      </c>
      <c r="D10" s="19">
        <v>4176</v>
      </c>
      <c r="E10" s="19">
        <v>274</v>
      </c>
      <c r="F10" s="19">
        <v>405</v>
      </c>
      <c r="G10" s="19">
        <v>13546</v>
      </c>
      <c r="H10" s="19">
        <v>343</v>
      </c>
      <c r="I10" s="19">
        <v>1026</v>
      </c>
      <c r="J10" s="19">
        <v>4549</v>
      </c>
      <c r="K10" s="19">
        <v>3122</v>
      </c>
      <c r="L10" s="19">
        <v>1696</v>
      </c>
      <c r="M10" s="19">
        <v>1426</v>
      </c>
    </row>
    <row r="11" spans="1:14" s="1" customFormat="1" ht="13.5">
      <c r="A11" s="23" t="s">
        <v>33</v>
      </c>
      <c r="B11" s="19">
        <v>15367</v>
      </c>
      <c r="C11" s="19">
        <v>11165</v>
      </c>
      <c r="D11" s="19">
        <v>4202</v>
      </c>
      <c r="E11" s="19">
        <v>277</v>
      </c>
      <c r="F11" s="19">
        <v>417</v>
      </c>
      <c r="G11" s="19">
        <v>13185</v>
      </c>
      <c r="H11" s="19">
        <v>360</v>
      </c>
      <c r="I11" s="19">
        <v>1128</v>
      </c>
      <c r="J11" s="19">
        <v>4709</v>
      </c>
      <c r="K11" s="19">
        <v>3061</v>
      </c>
      <c r="L11" s="19">
        <v>1664</v>
      </c>
      <c r="M11" s="19">
        <v>1397</v>
      </c>
      <c r="N11" s="32"/>
    </row>
    <row r="12" spans="1:14" s="1" customFormat="1" ht="13.5" customHeight="1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32"/>
    </row>
    <row r="13" spans="1:14" s="22" customFormat="1" ht="13.5">
      <c r="A13" s="41" t="s">
        <v>34</v>
      </c>
      <c r="B13" s="30">
        <f aca="true" t="shared" si="0" ref="B13:M13">SUM(B15:B18)</f>
        <v>15202</v>
      </c>
      <c r="C13" s="30">
        <f t="shared" si="0"/>
        <v>10992</v>
      </c>
      <c r="D13" s="30">
        <f t="shared" si="0"/>
        <v>4210</v>
      </c>
      <c r="E13" s="30">
        <f t="shared" si="0"/>
        <v>268</v>
      </c>
      <c r="F13" s="30">
        <f t="shared" si="0"/>
        <v>406</v>
      </c>
      <c r="G13" s="30">
        <f t="shared" si="0"/>
        <v>12913</v>
      </c>
      <c r="H13" s="30">
        <f t="shared" si="0"/>
        <v>372</v>
      </c>
      <c r="I13" s="30">
        <f t="shared" si="0"/>
        <v>1243</v>
      </c>
      <c r="J13" s="30">
        <f t="shared" si="0"/>
        <v>4762</v>
      </c>
      <c r="K13" s="30">
        <f t="shared" si="0"/>
        <v>2917</v>
      </c>
      <c r="L13" s="30">
        <f t="shared" si="0"/>
        <v>1579</v>
      </c>
      <c r="M13" s="30">
        <f t="shared" si="0"/>
        <v>1338</v>
      </c>
      <c r="N13" s="32"/>
    </row>
    <row r="14" spans="1:13" s="1" customFormat="1" ht="9.75" customHeight="1">
      <c r="A14" s="2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s="1" customFormat="1" ht="13.5">
      <c r="A15" s="24" t="s">
        <v>11</v>
      </c>
      <c r="B15" s="19">
        <v>78</v>
      </c>
      <c r="C15" s="19">
        <v>65</v>
      </c>
      <c r="D15" s="19">
        <v>13</v>
      </c>
      <c r="E15" s="19">
        <v>0</v>
      </c>
      <c r="F15" s="19">
        <v>3</v>
      </c>
      <c r="G15" s="19">
        <v>72</v>
      </c>
      <c r="H15" s="19">
        <v>3</v>
      </c>
      <c r="I15" s="19">
        <v>0</v>
      </c>
      <c r="J15" s="19">
        <v>59</v>
      </c>
      <c r="K15" s="19">
        <v>4</v>
      </c>
      <c r="L15" s="19">
        <v>3</v>
      </c>
      <c r="M15" s="19">
        <v>1</v>
      </c>
    </row>
    <row r="16" spans="1:13" s="1" customFormat="1" ht="13.5">
      <c r="A16" s="24" t="s">
        <v>12</v>
      </c>
      <c r="B16" s="19">
        <v>8774</v>
      </c>
      <c r="C16" s="19">
        <v>6084</v>
      </c>
      <c r="D16" s="19">
        <v>2690</v>
      </c>
      <c r="E16" s="19">
        <v>151</v>
      </c>
      <c r="F16" s="19">
        <v>202</v>
      </c>
      <c r="G16" s="19">
        <v>7610</v>
      </c>
      <c r="H16" s="19">
        <v>252</v>
      </c>
      <c r="I16" s="19">
        <v>559</v>
      </c>
      <c r="J16" s="19">
        <v>1813</v>
      </c>
      <c r="K16" s="19">
        <v>1638</v>
      </c>
      <c r="L16" s="19">
        <v>880</v>
      </c>
      <c r="M16" s="19">
        <v>758</v>
      </c>
    </row>
    <row r="17" spans="1:13" s="1" customFormat="1" ht="13.5">
      <c r="A17" s="24" t="s">
        <v>13</v>
      </c>
      <c r="B17" s="19">
        <v>1683</v>
      </c>
      <c r="C17" s="19">
        <v>1261</v>
      </c>
      <c r="D17" s="19">
        <v>422</v>
      </c>
      <c r="E17" s="19">
        <v>29</v>
      </c>
      <c r="F17" s="19">
        <v>78</v>
      </c>
      <c r="G17" s="19">
        <v>1346</v>
      </c>
      <c r="H17" s="19">
        <v>38</v>
      </c>
      <c r="I17" s="19">
        <v>192</v>
      </c>
      <c r="J17" s="19">
        <v>414</v>
      </c>
      <c r="K17" s="19">
        <v>360</v>
      </c>
      <c r="L17" s="19">
        <v>210</v>
      </c>
      <c r="M17" s="19">
        <v>150</v>
      </c>
    </row>
    <row r="18" spans="1:13" s="1" customFormat="1" ht="13.5" customHeight="1">
      <c r="A18" s="24" t="s">
        <v>14</v>
      </c>
      <c r="B18" s="19">
        <v>4667</v>
      </c>
      <c r="C18" s="19">
        <v>3582</v>
      </c>
      <c r="D18" s="19">
        <v>1085</v>
      </c>
      <c r="E18" s="19">
        <v>88</v>
      </c>
      <c r="F18" s="19">
        <v>123</v>
      </c>
      <c r="G18" s="19">
        <v>3885</v>
      </c>
      <c r="H18" s="19">
        <v>79</v>
      </c>
      <c r="I18" s="19">
        <v>492</v>
      </c>
      <c r="J18" s="19">
        <v>2476</v>
      </c>
      <c r="K18" s="19">
        <v>915</v>
      </c>
      <c r="L18" s="19">
        <v>486</v>
      </c>
      <c r="M18" s="19">
        <v>429</v>
      </c>
    </row>
    <row r="19" spans="1:13" s="1" customFormat="1" ht="9.75" customHeight="1">
      <c r="A19" s="23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s="22" customFormat="1" ht="13.5">
      <c r="A20" s="25" t="s">
        <v>15</v>
      </c>
      <c r="B20" s="21">
        <f>SUM(B21:B24)</f>
        <v>14331</v>
      </c>
      <c r="C20" s="21">
        <f aca="true" t="shared" si="1" ref="C20:M20">SUM(C21:C24)</f>
        <v>10283</v>
      </c>
      <c r="D20" s="21">
        <f t="shared" si="1"/>
        <v>4048</v>
      </c>
      <c r="E20" s="21">
        <f t="shared" si="1"/>
        <v>262</v>
      </c>
      <c r="F20" s="21">
        <f t="shared" si="1"/>
        <v>366</v>
      </c>
      <c r="G20" s="21">
        <f t="shared" si="1"/>
        <v>12253</v>
      </c>
      <c r="H20" s="21">
        <f t="shared" si="1"/>
        <v>332</v>
      </c>
      <c r="I20" s="21">
        <f t="shared" si="1"/>
        <v>1118</v>
      </c>
      <c r="J20" s="21">
        <f t="shared" si="1"/>
        <v>4268</v>
      </c>
      <c r="K20" s="21">
        <f t="shared" si="1"/>
        <v>2708</v>
      </c>
      <c r="L20" s="21">
        <f t="shared" si="1"/>
        <v>1417</v>
      </c>
      <c r="M20" s="21">
        <f t="shared" si="1"/>
        <v>1291</v>
      </c>
    </row>
    <row r="21" spans="1:13" s="1" customFormat="1" ht="13.5">
      <c r="A21" s="24" t="s">
        <v>11</v>
      </c>
      <c r="B21" s="38">
        <v>78</v>
      </c>
      <c r="C21" s="38">
        <v>65</v>
      </c>
      <c r="D21" s="38">
        <v>13</v>
      </c>
      <c r="E21" s="38">
        <v>0</v>
      </c>
      <c r="F21" s="19">
        <v>3</v>
      </c>
      <c r="G21" s="19">
        <v>72</v>
      </c>
      <c r="H21" s="19">
        <v>3</v>
      </c>
      <c r="I21" s="19">
        <v>0</v>
      </c>
      <c r="J21" s="19">
        <v>59</v>
      </c>
      <c r="K21" s="19">
        <v>4</v>
      </c>
      <c r="L21" s="19">
        <v>3</v>
      </c>
      <c r="M21" s="19">
        <v>1</v>
      </c>
    </row>
    <row r="22" spans="1:13" s="1" customFormat="1" ht="13.5">
      <c r="A22" s="24" t="s">
        <v>12</v>
      </c>
      <c r="B22" s="19">
        <v>8131</v>
      </c>
      <c r="C22" s="19">
        <v>5565</v>
      </c>
      <c r="D22" s="19">
        <v>2566</v>
      </c>
      <c r="E22" s="19">
        <v>150</v>
      </c>
      <c r="F22" s="19">
        <v>170</v>
      </c>
      <c r="G22" s="19">
        <v>7128</v>
      </c>
      <c r="H22" s="19">
        <v>219</v>
      </c>
      <c r="I22" s="19">
        <v>464</v>
      </c>
      <c r="J22" s="19">
        <v>1452</v>
      </c>
      <c r="K22" s="19">
        <v>1490</v>
      </c>
      <c r="L22" s="19">
        <v>760</v>
      </c>
      <c r="M22" s="19">
        <v>730</v>
      </c>
    </row>
    <row r="23" spans="1:13" s="1" customFormat="1" ht="13.5">
      <c r="A23" s="24" t="s">
        <v>13</v>
      </c>
      <c r="B23" s="19">
        <v>1455</v>
      </c>
      <c r="C23" s="19">
        <v>1071</v>
      </c>
      <c r="D23" s="19">
        <v>384</v>
      </c>
      <c r="E23" s="19">
        <v>24</v>
      </c>
      <c r="F23" s="19">
        <v>70</v>
      </c>
      <c r="G23" s="19">
        <v>1168</v>
      </c>
      <c r="H23" s="19">
        <v>31</v>
      </c>
      <c r="I23" s="19">
        <v>162</v>
      </c>
      <c r="J23" s="19">
        <v>281</v>
      </c>
      <c r="K23" s="19">
        <v>299</v>
      </c>
      <c r="L23" s="19">
        <v>168</v>
      </c>
      <c r="M23" s="19">
        <v>131</v>
      </c>
    </row>
    <row r="24" spans="1:13" s="1" customFormat="1" ht="13.5">
      <c r="A24" s="24" t="s">
        <v>14</v>
      </c>
      <c r="B24" s="19">
        <v>4667</v>
      </c>
      <c r="C24" s="19">
        <v>3582</v>
      </c>
      <c r="D24" s="19">
        <v>1085</v>
      </c>
      <c r="E24" s="19">
        <v>88</v>
      </c>
      <c r="F24" s="19">
        <v>123</v>
      </c>
      <c r="G24" s="19">
        <v>3885</v>
      </c>
      <c r="H24" s="19">
        <v>79</v>
      </c>
      <c r="I24" s="19">
        <v>492</v>
      </c>
      <c r="J24" s="19">
        <v>2476</v>
      </c>
      <c r="K24" s="19">
        <v>915</v>
      </c>
      <c r="L24" s="19">
        <v>486</v>
      </c>
      <c r="M24" s="19">
        <v>429</v>
      </c>
    </row>
    <row r="25" spans="1:13" s="1" customFormat="1" ht="9.75" customHeight="1">
      <c r="A25" s="23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s="22" customFormat="1" ht="13.5">
      <c r="A26" s="25" t="s">
        <v>16</v>
      </c>
      <c r="B26" s="21">
        <f>SUM(B27:B29)</f>
        <v>871</v>
      </c>
      <c r="C26" s="21">
        <f aca="true" t="shared" si="2" ref="C26:M26">SUM(C27:C29)</f>
        <v>709</v>
      </c>
      <c r="D26" s="21">
        <f t="shared" si="2"/>
        <v>162</v>
      </c>
      <c r="E26" s="21">
        <f t="shared" si="2"/>
        <v>6</v>
      </c>
      <c r="F26" s="21">
        <f t="shared" si="2"/>
        <v>40</v>
      </c>
      <c r="G26" s="21">
        <f t="shared" si="2"/>
        <v>660</v>
      </c>
      <c r="H26" s="21">
        <f t="shared" si="2"/>
        <v>40</v>
      </c>
      <c r="I26" s="21">
        <f t="shared" si="2"/>
        <v>125</v>
      </c>
      <c r="J26" s="21">
        <f t="shared" si="2"/>
        <v>494</v>
      </c>
      <c r="K26" s="21">
        <f t="shared" si="2"/>
        <v>209</v>
      </c>
      <c r="L26" s="21">
        <f t="shared" si="2"/>
        <v>162</v>
      </c>
      <c r="M26" s="21">
        <f t="shared" si="2"/>
        <v>47</v>
      </c>
    </row>
    <row r="27" spans="1:13" s="1" customFormat="1" ht="13.5">
      <c r="A27" s="24" t="s">
        <v>12</v>
      </c>
      <c r="B27" s="19">
        <v>643</v>
      </c>
      <c r="C27" s="19">
        <v>519</v>
      </c>
      <c r="D27" s="19">
        <v>124</v>
      </c>
      <c r="E27" s="19">
        <v>1</v>
      </c>
      <c r="F27" s="19">
        <v>32</v>
      </c>
      <c r="G27" s="19">
        <v>482</v>
      </c>
      <c r="H27" s="19">
        <v>33</v>
      </c>
      <c r="I27" s="19">
        <v>95</v>
      </c>
      <c r="J27" s="42">
        <v>361</v>
      </c>
      <c r="K27" s="19">
        <v>148</v>
      </c>
      <c r="L27" s="19">
        <v>120</v>
      </c>
      <c r="M27" s="19">
        <v>28</v>
      </c>
    </row>
    <row r="28" spans="1:13" s="1" customFormat="1" ht="13.5">
      <c r="A28" s="24" t="s">
        <v>13</v>
      </c>
      <c r="B28" s="19">
        <v>228</v>
      </c>
      <c r="C28" s="19">
        <v>190</v>
      </c>
      <c r="D28" s="19">
        <v>38</v>
      </c>
      <c r="E28" s="19">
        <v>5</v>
      </c>
      <c r="F28" s="19">
        <v>8</v>
      </c>
      <c r="G28" s="19">
        <v>178</v>
      </c>
      <c r="H28" s="19">
        <v>7</v>
      </c>
      <c r="I28" s="19">
        <v>30</v>
      </c>
      <c r="J28" s="42">
        <v>133</v>
      </c>
      <c r="K28" s="19">
        <v>61</v>
      </c>
      <c r="L28" s="19">
        <v>42</v>
      </c>
      <c r="M28" s="19">
        <v>19</v>
      </c>
    </row>
    <row r="29" spans="1:13" s="1" customFormat="1" ht="15" customHeight="1">
      <c r="A29" s="26" t="s">
        <v>14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43">
        <v>0</v>
      </c>
      <c r="K29" s="27">
        <v>0</v>
      </c>
      <c r="L29" s="27">
        <v>0</v>
      </c>
      <c r="M29" s="27">
        <v>0</v>
      </c>
    </row>
    <row r="30" spans="1:13" ht="18" customHeight="1">
      <c r="A30" s="28" t="s">
        <v>24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</sheetData>
  <mergeCells count="6">
    <mergeCell ref="K5:K6"/>
    <mergeCell ref="L5:L6"/>
    <mergeCell ref="M5:M6"/>
    <mergeCell ref="E5:E6"/>
    <mergeCell ref="F5:F6"/>
    <mergeCell ref="I5:I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2004-12-21T07:38:38Z</cp:lastPrinted>
  <dcterms:created xsi:type="dcterms:W3CDTF">2002-03-27T15:00:00Z</dcterms:created>
  <dcterms:modified xsi:type="dcterms:W3CDTF">2005-03-29T02:01:54Z</dcterms:modified>
  <cp:category/>
  <cp:version/>
  <cp:contentType/>
  <cp:contentStatus/>
</cp:coreProperties>
</file>