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125" windowWidth="8325" windowHeight="3930" activeTab="0"/>
  </bookViews>
  <sheets>
    <sheet name="N-09-15" sheetId="1" r:id="rId1"/>
  </sheets>
  <definedNames/>
  <calcPr fullCalcOnLoad="1"/>
</workbook>
</file>

<file path=xl/sharedStrings.xml><?xml version="1.0" encoding="utf-8"?>
<sst xmlns="http://schemas.openxmlformats.org/spreadsheetml/2006/main" count="134" uniqueCount="128">
  <si>
    <t xml:space="preserve"> 住   宅   等   管   理   戸   数</t>
  </si>
  <si>
    <t>市  町  村</t>
  </si>
  <si>
    <t>総     数</t>
  </si>
  <si>
    <t>総    数</t>
  </si>
  <si>
    <t>木  造</t>
  </si>
  <si>
    <t>簡  耐</t>
  </si>
  <si>
    <t>中  耐</t>
  </si>
  <si>
    <t>高  層</t>
  </si>
  <si>
    <t>戸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</si>
  <si>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</si>
  <si>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</si>
  <si>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</si>
  <si>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</si>
  <si>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</si>
  <si>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</si>
  <si>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</si>
  <si>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</si>
  <si>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</si>
  <si>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</si>
  <si>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</si>
  <si>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</si>
  <si>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</si>
  <si>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</si>
  <si>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</si>
  <si>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</si>
  <si>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</si>
  <si>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</si>
  <si>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</si>
  <si>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</si>
  <si>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</si>
  <si>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</si>
  <si>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</si>
  <si>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</si>
  <si>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</si>
  <si>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</si>
  <si>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</si>
  <si>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</si>
  <si>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</si>
  <si>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</si>
  <si>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</si>
  <si>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</si>
  <si>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</si>
  <si>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</si>
  <si>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</si>
  <si>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</si>
  <si>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</si>
  <si>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</si>
  <si>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</si>
  <si>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</si>
  <si>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</si>
  <si>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</si>
  <si>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</si>
  <si>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</si>
  <si>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</si>
  <si>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</si>
  <si>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</si>
  <si>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</si>
  <si>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</si>
  <si>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</si>
  <si>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</si>
  <si>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美原町</t>
  </si>
  <si>
    <t>　　　（各年３月末現在）</t>
  </si>
  <si>
    <t>木　造</t>
  </si>
  <si>
    <t>準耐火</t>
  </si>
  <si>
    <t>低　耐</t>
  </si>
  <si>
    <t xml:space="preserve">市   町   村   別   公   営 </t>
  </si>
  <si>
    <t xml:space="preserve"> </t>
  </si>
  <si>
    <t>(9 234)</t>
  </si>
  <si>
    <t xml:space="preserve">        </t>
  </si>
  <si>
    <t xml:space="preserve">          第１５表</t>
  </si>
  <si>
    <t>市  町  村  営  住  宅  管  理  戸  数</t>
  </si>
  <si>
    <t>特定公共</t>
  </si>
  <si>
    <t>賃貸住宅</t>
  </si>
  <si>
    <t xml:space="preserve">        ア）Ａ型を含む。  イ) （ ）内は特定優良賃貸住宅分戸数である。　</t>
  </si>
  <si>
    <t>ア）  府  営  住  宅  管  理  戸  数</t>
  </si>
  <si>
    <t>イ）住宅供給公社</t>
  </si>
  <si>
    <t xml:space="preserve">        １）（ ）内は、すべて内数である。</t>
  </si>
  <si>
    <t>平成１２年</t>
  </si>
  <si>
    <t>平成１６年</t>
  </si>
  <si>
    <t>都市機構</t>
  </si>
  <si>
    <r>
      <t>(</t>
    </r>
    <r>
      <rPr>
        <sz val="11"/>
        <rFont val="ＭＳ 明朝"/>
        <family val="1"/>
      </rPr>
      <t>1 286</t>
    </r>
    <r>
      <rPr>
        <sz val="11"/>
        <rFont val="ＭＳ 明朝"/>
        <family val="1"/>
      </rPr>
      <t>)</t>
    </r>
  </si>
  <si>
    <r>
      <t>(</t>
    </r>
    <r>
      <rPr>
        <sz val="11"/>
        <rFont val="ＭＳ 明朝"/>
        <family val="1"/>
      </rPr>
      <t>1 121</t>
    </r>
    <r>
      <rPr>
        <sz val="11"/>
        <rFont val="ＭＳ 明朝"/>
        <family val="1"/>
      </rPr>
      <t>)</t>
    </r>
  </si>
  <si>
    <r>
      <t>(</t>
    </r>
    <r>
      <rPr>
        <sz val="11"/>
        <rFont val="ＭＳ 明朝"/>
        <family val="1"/>
      </rPr>
      <t xml:space="preserve">  285</t>
    </r>
    <r>
      <rPr>
        <sz val="11"/>
        <rFont val="ＭＳ 明朝"/>
        <family val="1"/>
      </rPr>
      <t>)</t>
    </r>
  </si>
  <si>
    <r>
      <t xml:space="preserve">  </t>
    </r>
    <r>
      <rPr>
        <sz val="11"/>
        <rFont val="ＭＳ 明朝"/>
        <family val="1"/>
      </rPr>
      <t>(</t>
    </r>
    <r>
      <rPr>
        <sz val="11"/>
        <rFont val="ＭＳ 明朝"/>
        <family val="1"/>
      </rPr>
      <t xml:space="preserve">   28</t>
    </r>
    <r>
      <rPr>
        <sz val="11"/>
        <rFont val="ＭＳ 明朝"/>
        <family val="1"/>
      </rPr>
      <t>)</t>
    </r>
  </si>
  <si>
    <r>
      <t>(</t>
    </r>
    <r>
      <rPr>
        <sz val="11"/>
        <rFont val="ＭＳ 明朝"/>
        <family val="1"/>
      </rPr>
      <t xml:space="preserve">  921</t>
    </r>
    <r>
      <rPr>
        <sz val="11"/>
        <rFont val="ＭＳ 明朝"/>
        <family val="1"/>
      </rPr>
      <t>)</t>
    </r>
  </si>
  <si>
    <r>
      <t>(</t>
    </r>
    <r>
      <rPr>
        <sz val="11"/>
        <rFont val="ＭＳ 明朝"/>
        <family val="1"/>
      </rPr>
      <t xml:space="preserve">  268</t>
    </r>
    <r>
      <rPr>
        <sz val="11"/>
        <rFont val="ＭＳ 明朝"/>
        <family val="1"/>
      </rPr>
      <t>)</t>
    </r>
  </si>
  <si>
    <r>
      <t>(</t>
    </r>
    <r>
      <rPr>
        <sz val="11"/>
        <rFont val="ＭＳ 明朝"/>
        <family val="1"/>
      </rPr>
      <t xml:space="preserve">  518</t>
    </r>
    <r>
      <rPr>
        <sz val="11"/>
        <rFont val="ＭＳ 明朝"/>
        <family val="1"/>
      </rPr>
      <t>)</t>
    </r>
  </si>
  <si>
    <r>
      <t>(</t>
    </r>
    <r>
      <rPr>
        <sz val="11"/>
        <rFont val="ＭＳ 明朝"/>
        <family val="1"/>
      </rPr>
      <t xml:space="preserve">   81</t>
    </r>
    <r>
      <rPr>
        <sz val="11"/>
        <rFont val="ＭＳ 明朝"/>
        <family val="1"/>
      </rPr>
      <t>)</t>
    </r>
  </si>
  <si>
    <r>
      <t>(</t>
    </r>
    <r>
      <rPr>
        <sz val="11"/>
        <rFont val="ＭＳ 明朝"/>
        <family val="1"/>
      </rPr>
      <t xml:space="preserve">  226</t>
    </r>
    <r>
      <rPr>
        <sz val="11"/>
        <rFont val="ＭＳ 明朝"/>
        <family val="1"/>
      </rPr>
      <t>)</t>
    </r>
  </si>
  <si>
    <r>
      <t>(</t>
    </r>
    <r>
      <rPr>
        <sz val="11"/>
        <rFont val="ＭＳ 明朝"/>
        <family val="1"/>
      </rPr>
      <t xml:space="preserve">   44</t>
    </r>
    <r>
      <rPr>
        <sz val="11"/>
        <rFont val="ＭＳ 明朝"/>
        <family val="1"/>
      </rPr>
      <t>)</t>
    </r>
  </si>
  <si>
    <r>
      <t>(</t>
    </r>
    <r>
      <rPr>
        <sz val="11"/>
        <rFont val="ＭＳ 明朝"/>
        <family val="1"/>
      </rPr>
      <t xml:space="preserve">  575</t>
    </r>
    <r>
      <rPr>
        <sz val="11"/>
        <rFont val="ＭＳ 明朝"/>
        <family val="1"/>
      </rPr>
      <t>)</t>
    </r>
  </si>
  <si>
    <r>
      <t>(</t>
    </r>
    <r>
      <rPr>
        <sz val="11"/>
        <rFont val="ＭＳ 明朝"/>
        <family val="1"/>
      </rPr>
      <t xml:space="preserve">  212</t>
    </r>
    <r>
      <rPr>
        <sz val="11"/>
        <rFont val="ＭＳ 明朝"/>
        <family val="1"/>
      </rPr>
      <t>)</t>
    </r>
  </si>
  <si>
    <r>
      <t>(</t>
    </r>
    <r>
      <rPr>
        <sz val="11"/>
        <rFont val="ＭＳ 明朝"/>
        <family val="1"/>
      </rPr>
      <t xml:space="preserve">  344</t>
    </r>
    <r>
      <rPr>
        <sz val="11"/>
        <rFont val="ＭＳ 明朝"/>
        <family val="1"/>
      </rPr>
      <t>)</t>
    </r>
  </si>
  <si>
    <r>
      <t>(</t>
    </r>
    <r>
      <rPr>
        <sz val="11"/>
        <rFont val="ＭＳ 明朝"/>
        <family val="1"/>
      </rPr>
      <t xml:space="preserve">   29</t>
    </r>
    <r>
      <rPr>
        <sz val="11"/>
        <rFont val="ＭＳ 明朝"/>
        <family val="1"/>
      </rPr>
      <t>)</t>
    </r>
  </si>
  <si>
    <r>
      <t>(</t>
    </r>
    <r>
      <rPr>
        <sz val="11"/>
        <rFont val="ＭＳ 明朝"/>
        <family val="1"/>
      </rPr>
      <t xml:space="preserve">  273</t>
    </r>
    <r>
      <rPr>
        <sz val="11"/>
        <rFont val="ＭＳ 明朝"/>
        <family val="1"/>
      </rPr>
      <t>)</t>
    </r>
  </si>
  <si>
    <r>
      <t>(</t>
    </r>
    <r>
      <rPr>
        <sz val="11"/>
        <rFont val="ＭＳ 明朝"/>
        <family val="1"/>
      </rPr>
      <t xml:space="preserve">  399</t>
    </r>
    <r>
      <rPr>
        <sz val="11"/>
        <rFont val="ＭＳ 明朝"/>
        <family val="1"/>
      </rPr>
      <t>)</t>
    </r>
  </si>
  <si>
    <r>
      <t>(</t>
    </r>
    <r>
      <rPr>
        <sz val="11"/>
        <rFont val="ＭＳ 明朝"/>
        <family val="1"/>
      </rPr>
      <t xml:space="preserve">  130</t>
    </r>
    <r>
      <rPr>
        <sz val="11"/>
        <rFont val="ＭＳ 明朝"/>
        <family val="1"/>
      </rPr>
      <t>)</t>
    </r>
  </si>
  <si>
    <r>
      <t>(</t>
    </r>
    <r>
      <rPr>
        <sz val="11"/>
        <rFont val="ＭＳ 明朝"/>
        <family val="1"/>
      </rPr>
      <t xml:space="preserve">  104</t>
    </r>
    <r>
      <rPr>
        <sz val="11"/>
        <rFont val="ＭＳ 明朝"/>
        <family val="1"/>
      </rPr>
      <t>)</t>
    </r>
  </si>
  <si>
    <r>
      <t>(</t>
    </r>
    <r>
      <rPr>
        <sz val="11"/>
        <rFont val="ＭＳ 明朝"/>
        <family val="1"/>
      </rPr>
      <t xml:space="preserve">  216</t>
    </r>
    <r>
      <rPr>
        <sz val="11"/>
        <rFont val="ＭＳ 明朝"/>
        <family val="1"/>
      </rPr>
      <t>)</t>
    </r>
  </si>
  <si>
    <r>
      <t>(</t>
    </r>
    <r>
      <rPr>
        <sz val="11"/>
        <rFont val="ＭＳ 明朝"/>
        <family val="1"/>
      </rPr>
      <t xml:space="preserve">   50</t>
    </r>
    <r>
      <rPr>
        <sz val="11"/>
        <rFont val="ＭＳ 明朝"/>
        <family val="1"/>
      </rPr>
      <t>)</t>
    </r>
  </si>
  <si>
    <r>
      <t>(</t>
    </r>
    <r>
      <rPr>
        <sz val="11"/>
        <rFont val="ＭＳ 明朝"/>
        <family val="1"/>
      </rPr>
      <t xml:space="preserve">   69</t>
    </r>
    <r>
      <rPr>
        <sz val="11"/>
        <rFont val="ＭＳ 明朝"/>
        <family val="1"/>
      </rPr>
      <t>)</t>
    </r>
  </si>
  <si>
    <r>
      <t>(</t>
    </r>
    <r>
      <rPr>
        <sz val="11"/>
        <rFont val="ＭＳ 明朝"/>
        <family val="1"/>
      </rPr>
      <t xml:space="preserve">   87</t>
    </r>
    <r>
      <rPr>
        <sz val="11"/>
        <rFont val="ＭＳ 明朝"/>
        <family val="1"/>
      </rPr>
      <t>)</t>
    </r>
  </si>
  <si>
    <r>
      <t>(</t>
    </r>
    <r>
      <rPr>
        <sz val="11"/>
        <rFont val="ＭＳ 明朝"/>
        <family val="1"/>
      </rPr>
      <t xml:space="preserve">  234</t>
    </r>
    <r>
      <rPr>
        <sz val="11"/>
        <rFont val="ＭＳ 明朝"/>
        <family val="1"/>
      </rPr>
      <t>)</t>
    </r>
  </si>
  <si>
    <r>
      <t>(</t>
    </r>
    <r>
      <rPr>
        <sz val="11"/>
        <rFont val="ＭＳ 明朝"/>
        <family val="1"/>
      </rPr>
      <t xml:space="preserve">   15</t>
    </r>
    <r>
      <rPr>
        <sz val="11"/>
        <rFont val="ＭＳ 明朝"/>
        <family val="1"/>
      </rPr>
      <t>)</t>
    </r>
  </si>
  <si>
    <r>
      <t>(</t>
    </r>
    <r>
      <rPr>
        <sz val="11"/>
        <rFont val="ＭＳ 明朝"/>
        <family val="1"/>
      </rPr>
      <t xml:space="preserve">   82</t>
    </r>
    <r>
      <rPr>
        <sz val="11"/>
        <rFont val="ＭＳ 明朝"/>
        <family val="1"/>
      </rPr>
      <t>)</t>
    </r>
  </si>
  <si>
    <r>
      <t>(</t>
    </r>
    <r>
      <rPr>
        <sz val="11"/>
        <rFont val="ＭＳ 明朝"/>
        <family val="1"/>
      </rPr>
      <t xml:space="preserve">   53</t>
    </r>
    <r>
      <rPr>
        <sz val="11"/>
        <rFont val="ＭＳ 明朝"/>
        <family val="1"/>
      </rPr>
      <t>)</t>
    </r>
  </si>
  <si>
    <r>
      <t>(</t>
    </r>
    <r>
      <rPr>
        <sz val="11"/>
        <rFont val="ＭＳ 明朝"/>
        <family val="1"/>
      </rPr>
      <t xml:space="preserve">   61</t>
    </r>
    <r>
      <rPr>
        <sz val="11"/>
        <rFont val="ＭＳ 明朝"/>
        <family val="1"/>
      </rPr>
      <t>)</t>
    </r>
  </si>
  <si>
    <r>
      <t>(</t>
    </r>
    <r>
      <rPr>
        <sz val="11"/>
        <rFont val="ＭＳ 明朝"/>
        <family val="1"/>
      </rPr>
      <t xml:space="preserve">   94</t>
    </r>
    <r>
      <rPr>
        <sz val="11"/>
        <rFont val="ＭＳ 明朝"/>
        <family val="1"/>
      </rPr>
      <t>)</t>
    </r>
  </si>
  <si>
    <r>
      <t>(</t>
    </r>
    <r>
      <rPr>
        <sz val="11"/>
        <rFont val="ＭＳ 明朝"/>
        <family val="1"/>
      </rPr>
      <t xml:space="preserve">  129</t>
    </r>
    <r>
      <rPr>
        <sz val="11"/>
        <rFont val="ＭＳ 明朝"/>
        <family val="1"/>
      </rPr>
      <t>)</t>
    </r>
  </si>
  <si>
    <r>
      <t>(</t>
    </r>
    <r>
      <rPr>
        <sz val="11"/>
        <rFont val="ＭＳ 明朝"/>
        <family val="1"/>
      </rPr>
      <t xml:space="preserve">   24</t>
    </r>
    <r>
      <rPr>
        <sz val="11"/>
        <rFont val="ＭＳ 明朝"/>
        <family val="1"/>
      </rPr>
      <t>)</t>
    </r>
  </si>
  <si>
    <r>
      <t>(</t>
    </r>
    <r>
      <rPr>
        <sz val="11"/>
        <rFont val="ＭＳ 明朝"/>
        <family val="1"/>
      </rPr>
      <t xml:space="preserve">  321</t>
    </r>
    <r>
      <rPr>
        <sz val="11"/>
        <rFont val="ＭＳ 明朝"/>
        <family val="1"/>
      </rPr>
      <t>)</t>
    </r>
  </si>
  <si>
    <r>
      <t>(</t>
    </r>
    <r>
      <rPr>
        <sz val="11"/>
        <rFont val="ＭＳ 明朝"/>
        <family val="1"/>
      </rPr>
      <t xml:space="preserve">   28</t>
    </r>
    <r>
      <rPr>
        <sz val="11"/>
        <rFont val="ＭＳ 明朝"/>
        <family val="1"/>
      </rPr>
      <t>)</t>
    </r>
  </si>
  <si>
    <r>
      <t>(</t>
    </r>
    <r>
      <rPr>
        <sz val="11"/>
        <rFont val="ＭＳ 明朝"/>
        <family val="1"/>
      </rPr>
      <t xml:space="preserve">  279</t>
    </r>
    <r>
      <rPr>
        <sz val="11"/>
        <rFont val="ＭＳ 明朝"/>
        <family val="1"/>
      </rPr>
      <t>)</t>
    </r>
  </si>
  <si>
    <r>
      <t>(</t>
    </r>
    <r>
      <rPr>
        <sz val="11"/>
        <rFont val="ＭＳ 明朝"/>
        <family val="1"/>
      </rPr>
      <t xml:space="preserve">   52</t>
    </r>
    <r>
      <rPr>
        <sz val="11"/>
        <rFont val="ＭＳ 明朝"/>
        <family val="1"/>
      </rPr>
      <t>)</t>
    </r>
  </si>
  <si>
    <r>
      <t>(</t>
    </r>
    <r>
      <rPr>
        <sz val="11"/>
        <rFont val="ＭＳ 明朝"/>
        <family val="1"/>
      </rPr>
      <t xml:space="preserve">  802</t>
    </r>
    <r>
      <rPr>
        <sz val="11"/>
        <rFont val="ＭＳ 明朝"/>
        <family val="1"/>
      </rPr>
      <t>)</t>
    </r>
  </si>
  <si>
    <r>
      <t>(</t>
    </r>
    <r>
      <rPr>
        <sz val="11"/>
        <rFont val="ＭＳ 明朝"/>
        <family val="1"/>
      </rPr>
      <t xml:space="preserve">  300</t>
    </r>
    <r>
      <rPr>
        <sz val="11"/>
        <rFont val="ＭＳ 明朝"/>
        <family val="1"/>
      </rPr>
      <t>)</t>
    </r>
  </si>
  <si>
    <r>
      <t xml:space="preserve">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１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４</t>
    </r>
  </si>
  <si>
    <r>
      <t xml:space="preserve">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１</t>
    </r>
    <r>
      <rPr>
        <sz val="11"/>
        <rFont val="ＭＳ 明朝"/>
        <family val="1"/>
      </rPr>
      <t xml:space="preserve">  ３</t>
    </r>
  </si>
  <si>
    <r>
      <t xml:space="preserve">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１</t>
    </r>
    <r>
      <rPr>
        <sz val="11"/>
        <rFont val="ＭＳ 明朝"/>
        <family val="1"/>
      </rPr>
      <t xml:space="preserve">  ５</t>
    </r>
  </si>
  <si>
    <t xml:space="preserve">        ａ）三原台単身者住宅は住戸700室を2室1戸として換算した。</t>
  </si>
  <si>
    <r>
      <t>a</t>
    </r>
    <r>
      <rPr>
        <sz val="11"/>
        <rFont val="ＭＳ 明朝"/>
        <family val="1"/>
      </rPr>
      <t xml:space="preserve">)    </t>
    </r>
    <r>
      <rPr>
        <sz val="11"/>
        <rFont val="ＭＳ 明朝"/>
        <family val="1"/>
      </rPr>
      <t>8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828</t>
    </r>
  </si>
  <si>
    <t>本支社</t>
  </si>
  <si>
    <t xml:space="preserve">  資  料    大阪府建築都市部住宅管理課、住宅まちづくり政策課、大阪府住宅供給公社、大阪市住宅供給公社、独立行政法人都市再生機構西日</t>
  </si>
  <si>
    <r>
      <t>(</t>
    </r>
    <r>
      <rPr>
        <sz val="11"/>
        <rFont val="ＭＳ 明朝"/>
        <family val="1"/>
      </rPr>
      <t>10 267</t>
    </r>
    <r>
      <rPr>
        <sz val="11"/>
        <rFont val="ＭＳ 明朝"/>
        <family val="1"/>
      </rPr>
      <t>)</t>
    </r>
  </si>
  <si>
    <r>
      <t>(</t>
    </r>
    <r>
      <rPr>
        <sz val="11"/>
        <rFont val="ＭＳ 明朝"/>
        <family val="1"/>
      </rPr>
      <t>10 679</t>
    </r>
    <r>
      <rPr>
        <sz val="11"/>
        <rFont val="ＭＳ 明朝"/>
        <family val="1"/>
      </rPr>
      <t>)</t>
    </r>
  </si>
  <si>
    <r>
      <t>(</t>
    </r>
    <r>
      <rPr>
        <sz val="11"/>
        <rFont val="ＭＳ 明朝"/>
        <family val="1"/>
      </rPr>
      <t>10 931</t>
    </r>
    <r>
      <rPr>
        <sz val="11"/>
        <rFont val="ＭＳ 明朝"/>
        <family val="1"/>
      </rPr>
      <t>)</t>
    </r>
  </si>
  <si>
    <r>
      <t>(</t>
    </r>
    <r>
      <rPr>
        <sz val="11"/>
        <rFont val="ＭＳ 明朝"/>
        <family val="1"/>
      </rPr>
      <t>5 947</t>
    </r>
    <r>
      <rPr>
        <sz val="11"/>
        <rFont val="ＭＳ 明朝"/>
        <family val="1"/>
      </rPr>
      <t>)</t>
    </r>
  </si>
  <si>
    <r>
      <t>(</t>
    </r>
    <r>
      <rPr>
        <sz val="11"/>
        <rFont val="ＭＳ 明朝"/>
        <family val="1"/>
      </rPr>
      <t>10 930</t>
    </r>
    <r>
      <rPr>
        <sz val="11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</si>
</sst>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[Red]\-#\ ##0"/>
    <numFmt numFmtId="177" formatCode="#\ ###\ ##0;[Red]&quot;△&quot;#\ ##0;&quot;－&quot;"/>
    <numFmt numFmtId="178" formatCode="0_);[Red]\(0\)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0" fillId="0" borderId="3" xfId="0" applyBorder="1" applyAlignment="1">
      <alignment/>
    </xf>
    <xf numFmtId="0" fontId="6" fillId="0" borderId="3" xfId="0" applyFont="1" applyBorder="1" applyAlignment="1">
      <alignment horizontal="distributed"/>
    </xf>
    <xf numFmtId="0" fontId="0" fillId="0" borderId="4" xfId="0" applyBorder="1" applyAlignment="1">
      <alignment/>
    </xf>
    <xf numFmtId="0" fontId="0" fillId="0" borderId="3" xfId="0" applyBorder="1" applyAlignment="1">
      <alignment horizontal="distributed"/>
    </xf>
    <xf numFmtId="0" fontId="4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Continuous" vertical="center"/>
    </xf>
    <xf numFmtId="177" fontId="6" fillId="0" borderId="0" xfId="17" applyNumberFormat="1" applyFont="1" applyAlignment="1">
      <alignment/>
    </xf>
    <xf numFmtId="177" fontId="6" fillId="0" borderId="0" xfId="0" applyNumberFormat="1" applyFont="1" applyAlignment="1">
      <alignment/>
    </xf>
    <xf numFmtId="0" fontId="6" fillId="0" borderId="3" xfId="0" applyFont="1" applyBorder="1" applyAlignment="1">
      <alignment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right"/>
    </xf>
    <xf numFmtId="38" fontId="0" fillId="0" borderId="3" xfId="17" applyFont="1" applyBorder="1" applyAlignment="1">
      <alignment horizontal="distributed"/>
    </xf>
    <xf numFmtId="177" fontId="0" fillId="0" borderId="0" xfId="17" applyNumberFormat="1" applyFont="1" applyAlignment="1">
      <alignment/>
    </xf>
    <xf numFmtId="177" fontId="0" fillId="0" borderId="0" xfId="0" applyNumberFormat="1" applyFont="1" applyAlignment="1">
      <alignment/>
    </xf>
    <xf numFmtId="38" fontId="0" fillId="0" borderId="0" xfId="17" applyAlignment="1">
      <alignment/>
    </xf>
    <xf numFmtId="177" fontId="0" fillId="0" borderId="0" xfId="0" applyNumberFormat="1" applyAlignment="1">
      <alignment/>
    </xf>
    <xf numFmtId="49" fontId="0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0" xfId="0" applyFont="1" applyAlignment="1">
      <alignment vertical="top"/>
    </xf>
    <xf numFmtId="177" fontId="6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177" fontId="0" fillId="0" borderId="0" xfId="17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Fill="1" applyAlignment="1">
      <alignment/>
    </xf>
    <xf numFmtId="177" fontId="6" fillId="0" borderId="0" xfId="17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0" fontId="0" fillId="0" borderId="1" xfId="0" applyFill="1" applyBorder="1" applyAlignment="1">
      <alignment/>
    </xf>
    <xf numFmtId="0" fontId="0" fillId="0" borderId="6" xfId="0" applyBorder="1" applyAlignment="1">
      <alignment horizontal="centerContinuous"/>
    </xf>
    <xf numFmtId="0" fontId="0" fillId="0" borderId="6" xfId="0" applyBorder="1" applyAlignment="1">
      <alignment horizontal="left" vertical="center" indent="2"/>
    </xf>
    <xf numFmtId="0" fontId="0" fillId="0" borderId="6" xfId="0" applyBorder="1" applyAlignment="1">
      <alignment horizontal="left" vertical="center" indent="3"/>
    </xf>
    <xf numFmtId="177" fontId="0" fillId="0" borderId="0" xfId="0" applyNumberFormat="1" applyAlignment="1">
      <alignment horizontal="right"/>
    </xf>
    <xf numFmtId="0" fontId="0" fillId="0" borderId="0" xfId="0" applyNumberFormat="1" applyFont="1" applyAlignment="1" quotePrefix="1">
      <alignment horizontal="right"/>
    </xf>
    <xf numFmtId="0" fontId="6" fillId="0" borderId="0" xfId="0" applyNumberFormat="1" applyFont="1" applyAlignment="1" quotePrefix="1">
      <alignment horizontal="right"/>
    </xf>
    <xf numFmtId="177" fontId="6" fillId="0" borderId="0" xfId="17" applyNumberFormat="1" applyFont="1" applyBorder="1" applyAlignment="1">
      <alignment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NumberFormat="1" applyAlignment="1" quotePrefix="1">
      <alignment horizontal="right"/>
    </xf>
    <xf numFmtId="177" fontId="0" fillId="0" borderId="0" xfId="17" applyNumberFormat="1" applyFon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Font="1" applyBorder="1" applyAlignment="1">
      <alignment/>
    </xf>
    <xf numFmtId="177" fontId="6" fillId="0" borderId="0" xfId="17" applyNumberFormat="1" applyFont="1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9.59765625" style="0" customWidth="1"/>
    <col min="2" max="2" width="18.8984375" style="0" customWidth="1"/>
    <col min="3" max="3" width="16" style="0" customWidth="1"/>
    <col min="4" max="7" width="14.8984375" style="0" customWidth="1"/>
    <col min="8" max="8" width="5.69921875" style="0" customWidth="1"/>
    <col min="9" max="9" width="10" style="0" customWidth="1"/>
    <col min="10" max="10" width="15.8984375" style="0" customWidth="1"/>
    <col min="11" max="15" width="14.8984375" style="0" customWidth="1"/>
    <col min="16" max="16" width="3.8984375" style="0" customWidth="1"/>
    <col min="17" max="17" width="11.19921875" style="0" customWidth="1"/>
    <col min="18" max="18" width="9.8984375" style="0" customWidth="1"/>
    <col min="19" max="19" width="13.5" style="0" customWidth="1"/>
  </cols>
  <sheetData>
    <row r="1" spans="1:10" ht="21.75" customHeight="1">
      <c r="A1" s="10" t="s">
        <v>69</v>
      </c>
      <c r="C1" s="1"/>
      <c r="E1" s="17"/>
      <c r="I1" s="17" t="s">
        <v>65</v>
      </c>
      <c r="J1" s="1" t="s">
        <v>0</v>
      </c>
    </row>
    <row r="2" ht="24" customHeight="1">
      <c r="A2" t="s">
        <v>68</v>
      </c>
    </row>
    <row r="3" ht="12" customHeight="1">
      <c r="A3" s="29" t="s">
        <v>76</v>
      </c>
    </row>
    <row r="4" ht="12" customHeight="1">
      <c r="A4" s="29" t="s">
        <v>73</v>
      </c>
    </row>
    <row r="5" spans="1:19" ht="15" customHeight="1" thickBot="1">
      <c r="A5" s="29" t="s">
        <v>119</v>
      </c>
      <c r="S5" s="4" t="s">
        <v>61</v>
      </c>
    </row>
    <row r="6" spans="1:19" ht="15.75" customHeight="1">
      <c r="A6" s="56" t="s">
        <v>1</v>
      </c>
      <c r="B6" s="59" t="s">
        <v>3</v>
      </c>
      <c r="C6" s="3"/>
      <c r="D6" s="39" t="s">
        <v>74</v>
      </c>
      <c r="E6" s="12"/>
      <c r="F6" s="12"/>
      <c r="G6" s="12"/>
      <c r="H6" s="12"/>
      <c r="I6" s="12"/>
      <c r="J6" s="12"/>
      <c r="K6" s="40" t="s">
        <v>70</v>
      </c>
      <c r="L6" s="12"/>
      <c r="M6" s="12"/>
      <c r="N6" s="12"/>
      <c r="O6" s="38"/>
      <c r="P6" s="27" t="s">
        <v>66</v>
      </c>
      <c r="Q6" s="28"/>
      <c r="R6" s="25"/>
      <c r="S6" s="59" t="s">
        <v>79</v>
      </c>
    </row>
    <row r="7" spans="1:19" ht="15.75" customHeight="1">
      <c r="A7" s="57"/>
      <c r="B7" s="60"/>
      <c r="C7" s="52" t="s">
        <v>2</v>
      </c>
      <c r="D7" s="52" t="s">
        <v>4</v>
      </c>
      <c r="E7" s="62" t="s">
        <v>5</v>
      </c>
      <c r="F7" s="52" t="s">
        <v>6</v>
      </c>
      <c r="G7" s="52" t="s">
        <v>7</v>
      </c>
      <c r="H7" s="65" t="s">
        <v>71</v>
      </c>
      <c r="I7" s="66"/>
      <c r="J7" s="54" t="s">
        <v>3</v>
      </c>
      <c r="K7" s="52" t="s">
        <v>62</v>
      </c>
      <c r="L7" s="52" t="s">
        <v>63</v>
      </c>
      <c r="M7" s="62" t="s">
        <v>64</v>
      </c>
      <c r="N7" s="52" t="s">
        <v>6</v>
      </c>
      <c r="O7" s="52" t="s">
        <v>7</v>
      </c>
      <c r="P7" s="69" t="s">
        <v>75</v>
      </c>
      <c r="Q7" s="70"/>
      <c r="R7" s="57"/>
      <c r="S7" s="60"/>
    </row>
    <row r="8" spans="1:19" ht="15.75" customHeight="1">
      <c r="A8" s="58"/>
      <c r="B8" s="53"/>
      <c r="C8" s="53"/>
      <c r="D8" s="61"/>
      <c r="E8" s="63"/>
      <c r="F8" s="61"/>
      <c r="G8" s="61"/>
      <c r="H8" s="67" t="s">
        <v>72</v>
      </c>
      <c r="I8" s="68"/>
      <c r="J8" s="55"/>
      <c r="K8" s="61"/>
      <c r="L8" s="61"/>
      <c r="M8" s="63"/>
      <c r="N8" s="61"/>
      <c r="O8" s="64"/>
      <c r="P8" s="11"/>
      <c r="Q8" s="16"/>
      <c r="R8" s="26"/>
      <c r="S8" s="53"/>
    </row>
    <row r="9" spans="1:15" ht="14.25" customHeight="1">
      <c r="A9" s="6"/>
      <c r="B9" s="4" t="s">
        <v>8</v>
      </c>
      <c r="J9" s="31"/>
      <c r="K9" s="31"/>
      <c r="L9" s="31"/>
      <c r="M9" s="31"/>
      <c r="N9" s="31"/>
      <c r="O9" s="31"/>
    </row>
    <row r="10" spans="1:19" s="21" customFormat="1" ht="14.25" customHeight="1">
      <c r="A10" s="18" t="s">
        <v>77</v>
      </c>
      <c r="B10" s="22">
        <v>396002</v>
      </c>
      <c r="C10" s="22">
        <v>134678</v>
      </c>
      <c r="D10" s="22">
        <v>444</v>
      </c>
      <c r="E10" s="22">
        <v>9662</v>
      </c>
      <c r="F10" s="22">
        <v>92565</v>
      </c>
      <c r="G10" s="22">
        <v>29869</v>
      </c>
      <c r="H10" s="22"/>
      <c r="I10" s="22">
        <v>2138</v>
      </c>
      <c r="J10" s="34">
        <v>108939</v>
      </c>
      <c r="K10" s="34">
        <v>3789</v>
      </c>
      <c r="L10" s="34">
        <v>1658</v>
      </c>
      <c r="M10" s="34">
        <v>73</v>
      </c>
      <c r="N10" s="34">
        <v>54070</v>
      </c>
      <c r="O10" s="33">
        <v>49349</v>
      </c>
      <c r="P10"/>
      <c r="Q10" s="22">
        <v>36473</v>
      </c>
      <c r="R10" s="41" t="s">
        <v>67</v>
      </c>
      <c r="S10" s="22">
        <v>115912</v>
      </c>
    </row>
    <row r="11" spans="1:19" ht="14.25" customHeight="1">
      <c r="A11" s="23" t="s">
        <v>117</v>
      </c>
      <c r="B11" s="19">
        <v>396831</v>
      </c>
      <c r="C11" s="20">
        <v>135368</v>
      </c>
      <c r="D11" s="20">
        <v>271</v>
      </c>
      <c r="E11" s="20">
        <v>8019</v>
      </c>
      <c r="F11" s="20">
        <v>92615</v>
      </c>
      <c r="G11" s="20">
        <v>32201</v>
      </c>
      <c r="H11" s="20"/>
      <c r="I11" s="20">
        <v>2262</v>
      </c>
      <c r="J11" s="33">
        <v>108955</v>
      </c>
      <c r="K11" s="33">
        <v>3639</v>
      </c>
      <c r="L11" s="33">
        <v>1647</v>
      </c>
      <c r="M11" s="33">
        <v>73</v>
      </c>
      <c r="N11" s="33">
        <v>53434</v>
      </c>
      <c r="O11" s="33">
        <v>50162</v>
      </c>
      <c r="Q11" s="20">
        <v>36698</v>
      </c>
      <c r="R11" s="42" t="s">
        <v>123</v>
      </c>
      <c r="S11" s="20">
        <v>115810</v>
      </c>
    </row>
    <row r="12" spans="1:19" ht="14.25" customHeight="1">
      <c r="A12" s="23" t="s">
        <v>116</v>
      </c>
      <c r="B12" s="19">
        <v>399160</v>
      </c>
      <c r="C12" s="19">
        <v>136752</v>
      </c>
      <c r="D12" s="19">
        <v>113</v>
      </c>
      <c r="E12" s="19">
        <v>7664</v>
      </c>
      <c r="F12" s="19">
        <v>92888</v>
      </c>
      <c r="G12" s="19">
        <v>33825</v>
      </c>
      <c r="H12" s="19"/>
      <c r="I12" s="19">
        <v>2262</v>
      </c>
      <c r="J12" s="32">
        <v>109554</v>
      </c>
      <c r="K12" s="32">
        <v>3447</v>
      </c>
      <c r="L12" s="32">
        <v>1635</v>
      </c>
      <c r="M12" s="32">
        <v>85</v>
      </c>
      <c r="N12" s="32">
        <v>53073</v>
      </c>
      <c r="O12" s="32">
        <v>51314</v>
      </c>
      <c r="P12" s="24"/>
      <c r="Q12" s="19">
        <v>37228</v>
      </c>
      <c r="R12" s="42" t="s">
        <v>124</v>
      </c>
      <c r="S12" s="19">
        <v>115626</v>
      </c>
    </row>
    <row r="13" spans="1:19" s="24" customFormat="1" ht="14.25" customHeight="1">
      <c r="A13" s="23" t="s">
        <v>118</v>
      </c>
      <c r="B13" s="19">
        <v>402799</v>
      </c>
      <c r="C13" s="19">
        <v>139631</v>
      </c>
      <c r="D13" s="19">
        <v>113</v>
      </c>
      <c r="E13" s="19">
        <v>6796</v>
      </c>
      <c r="F13" s="19">
        <v>93838</v>
      </c>
      <c r="G13" s="19">
        <v>36622</v>
      </c>
      <c r="H13" s="19"/>
      <c r="I13" s="19">
        <v>2262</v>
      </c>
      <c r="J13" s="32">
        <v>109026</v>
      </c>
      <c r="K13" s="32">
        <v>3171</v>
      </c>
      <c r="L13" s="32">
        <v>1440</v>
      </c>
      <c r="M13" s="32">
        <v>92</v>
      </c>
      <c r="N13" s="32">
        <v>52083</v>
      </c>
      <c r="O13" s="32">
        <v>52240</v>
      </c>
      <c r="Q13" s="19">
        <v>37377</v>
      </c>
      <c r="R13" s="42" t="s">
        <v>125</v>
      </c>
      <c r="S13" s="19">
        <v>116765</v>
      </c>
    </row>
    <row r="14" spans="1:19" ht="12" customHeight="1">
      <c r="A14" s="6"/>
      <c r="B14" s="20"/>
      <c r="C14" s="20"/>
      <c r="D14" s="20"/>
      <c r="E14" s="20"/>
      <c r="F14" s="20"/>
      <c r="G14" s="20"/>
      <c r="H14" s="20"/>
      <c r="I14" s="20"/>
      <c r="J14" s="33"/>
      <c r="K14" s="33"/>
      <c r="L14" s="33"/>
      <c r="M14" s="33"/>
      <c r="N14" s="33"/>
      <c r="O14" s="33"/>
      <c r="Q14" s="20"/>
      <c r="R14" s="41"/>
      <c r="S14" s="20"/>
    </row>
    <row r="15" spans="1:19" s="5" customFormat="1" ht="14.25" customHeight="1">
      <c r="A15" s="7" t="s">
        <v>78</v>
      </c>
      <c r="B15" s="13">
        <f>C15+J15+Q15+S15</f>
        <v>401149</v>
      </c>
      <c r="C15" s="44">
        <v>138239</v>
      </c>
      <c r="D15" s="44">
        <v>111</v>
      </c>
      <c r="E15" s="44">
        <v>5991</v>
      </c>
      <c r="F15" s="44">
        <v>93186</v>
      </c>
      <c r="G15" s="44">
        <v>36689</v>
      </c>
      <c r="H15" s="51">
        <v>2262</v>
      </c>
      <c r="I15" s="49">
        <f>SUM(I17:I24)</f>
        <v>0</v>
      </c>
      <c r="J15" s="35">
        <v>109175</v>
      </c>
      <c r="K15" s="35">
        <v>2635</v>
      </c>
      <c r="L15" s="35">
        <v>1391</v>
      </c>
      <c r="M15" s="35">
        <v>92</v>
      </c>
      <c r="N15" s="35">
        <v>51681</v>
      </c>
      <c r="O15" s="35">
        <v>53376</v>
      </c>
      <c r="Q15" s="13">
        <v>36655</v>
      </c>
      <c r="R15" s="42" t="s">
        <v>127</v>
      </c>
      <c r="S15" s="13">
        <v>117080</v>
      </c>
    </row>
    <row r="16" spans="1:19" ht="12" customHeight="1">
      <c r="A16" s="15"/>
      <c r="B16" s="13" t="s">
        <v>66</v>
      </c>
      <c r="C16" s="14"/>
      <c r="D16" s="14"/>
      <c r="E16" s="14"/>
      <c r="F16" s="14"/>
      <c r="G16" s="14"/>
      <c r="H16" s="14"/>
      <c r="I16" s="14"/>
      <c r="J16" s="36"/>
      <c r="K16" s="36"/>
      <c r="L16" s="36"/>
      <c r="M16" s="36"/>
      <c r="N16" s="36"/>
      <c r="O16" s="36"/>
      <c r="Q16" s="14"/>
      <c r="R16" s="43"/>
      <c r="S16" s="14"/>
    </row>
    <row r="17" spans="1:19" s="5" customFormat="1" ht="14.25" customHeight="1">
      <c r="A17" s="7" t="s">
        <v>9</v>
      </c>
      <c r="B17" s="13">
        <f>C17+J17+Q17+S17</f>
        <v>151326</v>
      </c>
      <c r="C17" s="44">
        <v>14777</v>
      </c>
      <c r="D17" s="44">
        <v>0</v>
      </c>
      <c r="E17" s="44">
        <v>109</v>
      </c>
      <c r="F17" s="44">
        <v>10648</v>
      </c>
      <c r="G17" s="44">
        <v>3735</v>
      </c>
      <c r="H17" s="51">
        <v>285</v>
      </c>
      <c r="I17" s="49">
        <v>0</v>
      </c>
      <c r="J17" s="35">
        <v>90087</v>
      </c>
      <c r="K17" s="36">
        <v>169</v>
      </c>
      <c r="L17" s="36">
        <v>374</v>
      </c>
      <c r="M17" s="36">
        <v>0</v>
      </c>
      <c r="N17" s="36">
        <v>39883</v>
      </c>
      <c r="O17" s="36">
        <v>49661</v>
      </c>
      <c r="Q17" s="13">
        <v>9639</v>
      </c>
      <c r="R17" s="42" t="s">
        <v>126</v>
      </c>
      <c r="S17" s="13">
        <v>36823</v>
      </c>
    </row>
    <row r="18" spans="1:19" s="5" customFormat="1" ht="14.25" customHeight="1">
      <c r="A18" s="7" t="s">
        <v>10</v>
      </c>
      <c r="B18" s="13">
        <f aca="true" t="shared" si="0" ref="B18:B77">C18+J18+Q18+S18</f>
        <v>47484</v>
      </c>
      <c r="C18" s="44">
        <v>22360</v>
      </c>
      <c r="D18" s="44">
        <v>0</v>
      </c>
      <c r="E18" s="44">
        <v>714</v>
      </c>
      <c r="F18" s="44">
        <v>16662</v>
      </c>
      <c r="G18" s="44">
        <v>4552</v>
      </c>
      <c r="H18" s="51">
        <v>432</v>
      </c>
      <c r="I18" s="49">
        <v>0</v>
      </c>
      <c r="J18" s="35">
        <v>925</v>
      </c>
      <c r="K18" s="35">
        <v>95</v>
      </c>
      <c r="L18" s="35">
        <v>28</v>
      </c>
      <c r="M18" s="35">
        <v>12</v>
      </c>
      <c r="N18" s="35">
        <v>596</v>
      </c>
      <c r="O18" s="35">
        <v>194</v>
      </c>
      <c r="Q18" s="13">
        <v>6875</v>
      </c>
      <c r="R18" s="42" t="s">
        <v>80</v>
      </c>
      <c r="S18" s="30">
        <v>17324</v>
      </c>
    </row>
    <row r="19" spans="1:19" s="5" customFormat="1" ht="14.25" customHeight="1">
      <c r="A19" s="7" t="s">
        <v>11</v>
      </c>
      <c r="B19" s="13">
        <f t="shared" si="0"/>
        <v>24068</v>
      </c>
      <c r="C19" s="44">
        <v>6002</v>
      </c>
      <c r="D19" s="44">
        <v>0</v>
      </c>
      <c r="E19" s="44">
        <v>0</v>
      </c>
      <c r="F19" s="44">
        <v>5379</v>
      </c>
      <c r="G19" s="44">
        <v>623</v>
      </c>
      <c r="H19" s="51">
        <v>0</v>
      </c>
      <c r="I19" s="49">
        <v>0</v>
      </c>
      <c r="J19" s="35">
        <v>3577</v>
      </c>
      <c r="K19" s="35">
        <v>91</v>
      </c>
      <c r="L19" s="35">
        <v>58</v>
      </c>
      <c r="M19" s="35">
        <v>42</v>
      </c>
      <c r="N19" s="35">
        <v>2542</v>
      </c>
      <c r="O19" s="35">
        <v>844</v>
      </c>
      <c r="Q19" s="13">
        <v>3118</v>
      </c>
      <c r="R19" s="42" t="s">
        <v>82</v>
      </c>
      <c r="S19" s="30">
        <v>11371</v>
      </c>
    </row>
    <row r="20" spans="1:19" s="5" customFormat="1" ht="14.25" customHeight="1">
      <c r="A20" s="7" t="s">
        <v>12</v>
      </c>
      <c r="B20" s="13">
        <f t="shared" si="0"/>
        <v>40901</v>
      </c>
      <c r="C20" s="44">
        <v>24445</v>
      </c>
      <c r="D20" s="44">
        <v>111</v>
      </c>
      <c r="E20" s="44">
        <v>517</v>
      </c>
      <c r="F20" s="44">
        <v>16723</v>
      </c>
      <c r="G20" s="44">
        <v>6710</v>
      </c>
      <c r="H20" s="51">
        <v>384</v>
      </c>
      <c r="I20" s="49">
        <v>0</v>
      </c>
      <c r="J20" s="35">
        <v>2420</v>
      </c>
      <c r="K20" s="35">
        <v>128</v>
      </c>
      <c r="L20" s="35">
        <v>51</v>
      </c>
      <c r="M20" s="35">
        <v>22</v>
      </c>
      <c r="N20" s="35">
        <v>1845</v>
      </c>
      <c r="O20" s="35">
        <v>374</v>
      </c>
      <c r="Q20" s="13">
        <v>4116</v>
      </c>
      <c r="R20" s="42" t="s">
        <v>84</v>
      </c>
      <c r="S20" s="30">
        <v>9920</v>
      </c>
    </row>
    <row r="21" spans="1:19" s="5" customFormat="1" ht="14.25" customHeight="1">
      <c r="A21" s="7" t="s">
        <v>13</v>
      </c>
      <c r="B21" s="13">
        <f t="shared" si="0"/>
        <v>16448</v>
      </c>
      <c r="C21" s="44">
        <v>10357</v>
      </c>
      <c r="D21" s="44">
        <v>0</v>
      </c>
      <c r="E21" s="44">
        <v>594</v>
      </c>
      <c r="F21" s="44">
        <v>4855</v>
      </c>
      <c r="G21" s="44">
        <v>4353</v>
      </c>
      <c r="H21" s="51">
        <v>555</v>
      </c>
      <c r="I21" s="49">
        <v>0</v>
      </c>
      <c r="J21" s="35">
        <v>2799</v>
      </c>
      <c r="K21" s="35">
        <v>460</v>
      </c>
      <c r="L21" s="35">
        <v>126</v>
      </c>
      <c r="M21" s="35">
        <v>0</v>
      </c>
      <c r="N21" s="35">
        <v>1270</v>
      </c>
      <c r="O21" s="35">
        <v>943</v>
      </c>
      <c r="Q21" s="13">
        <v>1263</v>
      </c>
      <c r="R21" s="42" t="s">
        <v>114</v>
      </c>
      <c r="S21" s="30">
        <v>2029</v>
      </c>
    </row>
    <row r="22" spans="1:19" s="5" customFormat="1" ht="14.25" customHeight="1">
      <c r="A22" s="7" t="s">
        <v>14</v>
      </c>
      <c r="B22" s="13">
        <f t="shared" si="0"/>
        <v>22102</v>
      </c>
      <c r="C22" s="44">
        <v>11975</v>
      </c>
      <c r="D22" s="44">
        <v>0</v>
      </c>
      <c r="E22" s="44">
        <v>1543</v>
      </c>
      <c r="F22" s="44">
        <v>4722</v>
      </c>
      <c r="G22" s="44">
        <v>5380</v>
      </c>
      <c r="H22" s="51">
        <v>330</v>
      </c>
      <c r="I22" s="49">
        <v>0</v>
      </c>
      <c r="J22" s="35">
        <v>1373</v>
      </c>
      <c r="K22" s="35">
        <v>61</v>
      </c>
      <c r="L22" s="35">
        <v>43</v>
      </c>
      <c r="M22" s="35">
        <v>4</v>
      </c>
      <c r="N22" s="35">
        <v>982</v>
      </c>
      <c r="O22" s="35">
        <v>283</v>
      </c>
      <c r="Q22" s="13">
        <v>449</v>
      </c>
      <c r="R22" s="42" t="s">
        <v>115</v>
      </c>
      <c r="S22" s="30">
        <v>8305</v>
      </c>
    </row>
    <row r="23" spans="1:19" s="5" customFormat="1" ht="14.25" customHeight="1">
      <c r="A23" s="7" t="s">
        <v>15</v>
      </c>
      <c r="B23" s="13">
        <f t="shared" si="0"/>
        <v>73662</v>
      </c>
      <c r="C23" s="44">
        <v>32301</v>
      </c>
      <c r="D23" s="44">
        <v>0</v>
      </c>
      <c r="E23" s="44">
        <v>378</v>
      </c>
      <c r="F23" s="44">
        <v>23482</v>
      </c>
      <c r="G23" s="44">
        <v>8353</v>
      </c>
      <c r="H23" s="51">
        <v>88</v>
      </c>
      <c r="I23" s="49">
        <v>0</v>
      </c>
      <c r="J23" s="35">
        <v>4452</v>
      </c>
      <c r="K23" s="35">
        <v>617</v>
      </c>
      <c r="L23" s="35">
        <v>411</v>
      </c>
      <c r="M23" s="35">
        <v>12</v>
      </c>
      <c r="N23" s="35">
        <v>2672</v>
      </c>
      <c r="O23" s="35">
        <v>740</v>
      </c>
      <c r="Q23" s="13">
        <v>9626</v>
      </c>
      <c r="R23" s="42" t="s">
        <v>81</v>
      </c>
      <c r="S23" s="13">
        <v>27283</v>
      </c>
    </row>
    <row r="24" spans="1:19" s="5" customFormat="1" ht="14.25" customHeight="1">
      <c r="A24" s="7" t="s">
        <v>16</v>
      </c>
      <c r="B24" s="13">
        <f t="shared" si="0"/>
        <v>25158</v>
      </c>
      <c r="C24" s="44">
        <v>16022</v>
      </c>
      <c r="D24" s="44">
        <v>0</v>
      </c>
      <c r="E24" s="44">
        <v>2136</v>
      </c>
      <c r="F24" s="44">
        <v>10715</v>
      </c>
      <c r="G24" s="44">
        <v>2983</v>
      </c>
      <c r="H24" s="51">
        <v>188</v>
      </c>
      <c r="I24" s="49">
        <v>0</v>
      </c>
      <c r="J24" s="35">
        <v>3542</v>
      </c>
      <c r="K24" s="35">
        <v>1014</v>
      </c>
      <c r="L24" s="35">
        <v>300</v>
      </c>
      <c r="M24" s="35">
        <v>0</v>
      </c>
      <c r="N24" s="35">
        <v>1891</v>
      </c>
      <c r="O24" s="35">
        <v>337</v>
      </c>
      <c r="Q24" s="13">
        <v>1569</v>
      </c>
      <c r="R24" s="42" t="s">
        <v>85</v>
      </c>
      <c r="S24" s="13">
        <v>4025</v>
      </c>
    </row>
    <row r="25" spans="1:19" ht="12" customHeight="1">
      <c r="A25" s="9"/>
      <c r="B25" s="13"/>
      <c r="C25" s="20"/>
      <c r="D25" s="20"/>
      <c r="E25" s="20"/>
      <c r="F25" s="20"/>
      <c r="G25" s="20"/>
      <c r="H25" s="20"/>
      <c r="I25" s="20"/>
      <c r="J25" s="33"/>
      <c r="K25" s="33"/>
      <c r="L25" s="33"/>
      <c r="M25" s="33"/>
      <c r="N25" s="33"/>
      <c r="O25" s="33"/>
      <c r="Q25" s="20"/>
      <c r="R25" s="42"/>
      <c r="S25" s="20"/>
    </row>
    <row r="26" spans="1:19" ht="14.25" customHeight="1">
      <c r="A26" s="9" t="s">
        <v>17</v>
      </c>
      <c r="B26" s="19">
        <f t="shared" si="0"/>
        <v>151326</v>
      </c>
      <c r="C26" s="45">
        <v>14777</v>
      </c>
      <c r="D26" s="46">
        <v>0</v>
      </c>
      <c r="E26" s="46">
        <v>109</v>
      </c>
      <c r="F26" s="46">
        <v>10648</v>
      </c>
      <c r="G26" s="46">
        <v>3735</v>
      </c>
      <c r="H26" s="50">
        <v>285</v>
      </c>
      <c r="I26" s="49"/>
      <c r="J26" s="32">
        <v>90087</v>
      </c>
      <c r="K26" s="33">
        <v>169</v>
      </c>
      <c r="L26" s="33">
        <v>374</v>
      </c>
      <c r="M26" s="33">
        <v>0</v>
      </c>
      <c r="N26" s="33">
        <v>39883</v>
      </c>
      <c r="O26" s="33">
        <v>49661</v>
      </c>
      <c r="Q26" s="20">
        <v>9639</v>
      </c>
      <c r="R26" s="42" t="s">
        <v>126</v>
      </c>
      <c r="S26" s="19">
        <v>36823</v>
      </c>
    </row>
    <row r="27" spans="1:19" ht="14.25" customHeight="1">
      <c r="A27" s="9" t="s">
        <v>18</v>
      </c>
      <c r="B27" s="19">
        <v>61108</v>
      </c>
      <c r="C27" s="45">
        <v>28063</v>
      </c>
      <c r="D27" s="46">
        <v>0</v>
      </c>
      <c r="E27" s="46">
        <v>12</v>
      </c>
      <c r="F27" s="46">
        <v>21830</v>
      </c>
      <c r="G27" s="46">
        <v>6221</v>
      </c>
      <c r="H27" s="50">
        <v>0</v>
      </c>
      <c r="I27" s="49"/>
      <c r="J27" s="32">
        <v>3440</v>
      </c>
      <c r="K27" s="33">
        <v>218</v>
      </c>
      <c r="L27" s="33">
        <v>391</v>
      </c>
      <c r="M27" s="33">
        <v>12</v>
      </c>
      <c r="N27" s="33">
        <v>2143</v>
      </c>
      <c r="O27" s="33">
        <v>676</v>
      </c>
      <c r="Q27" s="20" t="s">
        <v>120</v>
      </c>
      <c r="R27" s="42" t="s">
        <v>86</v>
      </c>
      <c r="S27" s="19">
        <v>20777</v>
      </c>
    </row>
    <row r="28" spans="1:19" ht="14.25" customHeight="1">
      <c r="A28" s="9" t="s">
        <v>19</v>
      </c>
      <c r="B28" s="19">
        <f t="shared" si="0"/>
        <v>7437</v>
      </c>
      <c r="C28" s="45">
        <v>5222</v>
      </c>
      <c r="D28" s="46">
        <v>0</v>
      </c>
      <c r="E28" s="46">
        <v>547</v>
      </c>
      <c r="F28" s="46">
        <v>2247</v>
      </c>
      <c r="G28" s="46">
        <v>2371</v>
      </c>
      <c r="H28" s="50">
        <v>57</v>
      </c>
      <c r="I28" s="49"/>
      <c r="J28" s="32">
        <v>888</v>
      </c>
      <c r="K28" s="33">
        <v>368</v>
      </c>
      <c r="L28" s="33">
        <v>0</v>
      </c>
      <c r="M28" s="33">
        <v>0</v>
      </c>
      <c r="N28" s="33">
        <v>366</v>
      </c>
      <c r="O28" s="33">
        <v>154</v>
      </c>
      <c r="Q28" s="20">
        <v>651</v>
      </c>
      <c r="R28" s="42" t="s">
        <v>87</v>
      </c>
      <c r="S28" s="19">
        <v>676</v>
      </c>
    </row>
    <row r="29" spans="1:19" ht="14.25" customHeight="1">
      <c r="A29" s="9" t="s">
        <v>20</v>
      </c>
      <c r="B29" s="19">
        <f t="shared" si="0"/>
        <v>17842</v>
      </c>
      <c r="C29" s="45">
        <v>5369</v>
      </c>
      <c r="D29" s="46">
        <v>0</v>
      </c>
      <c r="E29" s="46">
        <v>0</v>
      </c>
      <c r="F29" s="46">
        <v>4746</v>
      </c>
      <c r="G29" s="46">
        <v>623</v>
      </c>
      <c r="H29" s="50">
        <v>0</v>
      </c>
      <c r="I29" s="49"/>
      <c r="J29" s="32">
        <v>2091</v>
      </c>
      <c r="K29" s="33">
        <v>0</v>
      </c>
      <c r="L29" s="33">
        <v>24</v>
      </c>
      <c r="M29" s="33">
        <v>0</v>
      </c>
      <c r="N29" s="33">
        <v>1279</v>
      </c>
      <c r="O29" s="33">
        <v>788</v>
      </c>
      <c r="Q29" s="20">
        <v>2203</v>
      </c>
      <c r="R29" s="42" t="s">
        <v>88</v>
      </c>
      <c r="S29" s="19">
        <v>8179</v>
      </c>
    </row>
    <row r="30" spans="1:19" ht="14.25" customHeight="1">
      <c r="A30" s="9" t="s">
        <v>21</v>
      </c>
      <c r="B30" s="19">
        <f t="shared" si="0"/>
        <v>3292</v>
      </c>
      <c r="C30" s="45">
        <v>307</v>
      </c>
      <c r="D30" s="46">
        <v>0</v>
      </c>
      <c r="E30" s="46">
        <v>0</v>
      </c>
      <c r="F30" s="46">
        <v>307</v>
      </c>
      <c r="G30" s="46">
        <v>0</v>
      </c>
      <c r="H30" s="50">
        <v>0</v>
      </c>
      <c r="I30" s="49"/>
      <c r="J30" s="32">
        <v>368</v>
      </c>
      <c r="K30" s="33">
        <v>40</v>
      </c>
      <c r="L30" s="33">
        <v>20</v>
      </c>
      <c r="M30" s="33">
        <v>0</v>
      </c>
      <c r="N30" s="33">
        <v>308</v>
      </c>
      <c r="O30" s="33">
        <v>0</v>
      </c>
      <c r="Q30" s="20">
        <v>460</v>
      </c>
      <c r="R30" s="42" t="s">
        <v>89</v>
      </c>
      <c r="S30" s="19">
        <v>2157</v>
      </c>
    </row>
    <row r="31" spans="1:18" ht="12" customHeight="1">
      <c r="A31" s="9"/>
      <c r="B31" s="19"/>
      <c r="C31" s="45"/>
      <c r="D31" s="46"/>
      <c r="E31" s="46"/>
      <c r="F31" s="46"/>
      <c r="G31" s="46"/>
      <c r="H31" s="46"/>
      <c r="I31" s="46"/>
      <c r="J31" s="32"/>
      <c r="K31" s="33"/>
      <c r="L31" s="33"/>
      <c r="M31" s="33"/>
      <c r="N31" s="33"/>
      <c r="O31" s="33"/>
      <c r="Q31" s="20"/>
      <c r="R31" s="42"/>
    </row>
    <row r="32" spans="1:19" ht="14.25" customHeight="1">
      <c r="A32" s="9" t="s">
        <v>22</v>
      </c>
      <c r="B32" s="19">
        <f t="shared" si="0"/>
        <v>22492</v>
      </c>
      <c r="C32" s="45">
        <v>9754</v>
      </c>
      <c r="D32" s="46">
        <v>0</v>
      </c>
      <c r="E32" s="46">
        <v>0</v>
      </c>
      <c r="F32" s="46">
        <v>7346</v>
      </c>
      <c r="G32" s="46">
        <v>2121</v>
      </c>
      <c r="H32" s="50">
        <v>287</v>
      </c>
      <c r="I32" s="49"/>
      <c r="J32" s="32">
        <v>772</v>
      </c>
      <c r="K32" s="33">
        <v>5</v>
      </c>
      <c r="L32" s="33">
        <v>0</v>
      </c>
      <c r="M32" s="33">
        <v>0</v>
      </c>
      <c r="N32" s="33">
        <v>711</v>
      </c>
      <c r="O32" s="33">
        <v>56</v>
      </c>
      <c r="Q32" s="20">
        <v>3629</v>
      </c>
      <c r="R32" s="42" t="s">
        <v>90</v>
      </c>
      <c r="S32" s="19">
        <v>8337</v>
      </c>
    </row>
    <row r="33" spans="1:19" ht="14.25" customHeight="1">
      <c r="A33" s="9" t="s">
        <v>23</v>
      </c>
      <c r="B33" s="19">
        <f t="shared" si="0"/>
        <v>3795</v>
      </c>
      <c r="C33" s="45">
        <v>1457</v>
      </c>
      <c r="D33" s="46">
        <v>0</v>
      </c>
      <c r="E33" s="46">
        <v>0</v>
      </c>
      <c r="F33" s="46">
        <v>391</v>
      </c>
      <c r="G33" s="46">
        <v>978</v>
      </c>
      <c r="H33" s="50">
        <v>88</v>
      </c>
      <c r="I33" s="49"/>
      <c r="J33" s="32">
        <v>342</v>
      </c>
      <c r="K33" s="33">
        <v>145</v>
      </c>
      <c r="L33" s="33">
        <v>0</v>
      </c>
      <c r="M33" s="33">
        <v>0</v>
      </c>
      <c r="N33" s="33">
        <v>197</v>
      </c>
      <c r="O33" s="33">
        <v>0</v>
      </c>
      <c r="Q33" s="20">
        <v>342</v>
      </c>
      <c r="R33" s="42" t="s">
        <v>91</v>
      </c>
      <c r="S33" s="19">
        <v>1654</v>
      </c>
    </row>
    <row r="34" spans="1:19" ht="14.25" customHeight="1">
      <c r="A34" s="9" t="s">
        <v>24</v>
      </c>
      <c r="B34" s="19">
        <f t="shared" si="0"/>
        <v>15684</v>
      </c>
      <c r="C34" s="45">
        <v>7116</v>
      </c>
      <c r="D34" s="46">
        <v>0</v>
      </c>
      <c r="E34" s="46">
        <v>329</v>
      </c>
      <c r="F34" s="46">
        <v>6091</v>
      </c>
      <c r="G34" s="46">
        <v>695</v>
      </c>
      <c r="H34" s="50">
        <v>1</v>
      </c>
      <c r="I34" s="49"/>
      <c r="J34" s="32">
        <v>355</v>
      </c>
      <c r="K34" s="33">
        <v>53</v>
      </c>
      <c r="L34" s="33">
        <v>12</v>
      </c>
      <c r="M34" s="33">
        <v>0</v>
      </c>
      <c r="N34" s="33">
        <v>290</v>
      </c>
      <c r="O34" s="33">
        <v>0</v>
      </c>
      <c r="Q34" s="20">
        <v>2054</v>
      </c>
      <c r="R34" s="42" t="s">
        <v>92</v>
      </c>
      <c r="S34" s="19">
        <v>6159</v>
      </c>
    </row>
    <row r="35" spans="1:19" ht="14.25" customHeight="1">
      <c r="A35" s="9" t="s">
        <v>25</v>
      </c>
      <c r="B35" s="19">
        <f t="shared" si="0"/>
        <v>5495</v>
      </c>
      <c r="C35" s="45">
        <v>3999</v>
      </c>
      <c r="D35" s="46">
        <v>0</v>
      </c>
      <c r="E35" s="46">
        <v>520</v>
      </c>
      <c r="F35" s="46">
        <v>2934</v>
      </c>
      <c r="G35" s="46">
        <v>495</v>
      </c>
      <c r="H35" s="50">
        <v>50</v>
      </c>
      <c r="I35" s="49"/>
      <c r="J35" s="32">
        <v>959</v>
      </c>
      <c r="K35" s="33">
        <v>395</v>
      </c>
      <c r="L35" s="33">
        <v>138</v>
      </c>
      <c r="M35" s="33">
        <v>0</v>
      </c>
      <c r="N35" s="33">
        <v>389</v>
      </c>
      <c r="O35" s="33">
        <v>37</v>
      </c>
      <c r="Q35" s="20">
        <v>332</v>
      </c>
      <c r="R35" s="42" t="s">
        <v>93</v>
      </c>
      <c r="S35" s="19">
        <v>205</v>
      </c>
    </row>
    <row r="36" spans="1:19" ht="14.25" customHeight="1">
      <c r="A36" s="9" t="s">
        <v>26</v>
      </c>
      <c r="B36" s="19">
        <f t="shared" si="0"/>
        <v>3184</v>
      </c>
      <c r="C36" s="45">
        <v>1761</v>
      </c>
      <c r="D36" s="46">
        <v>66</v>
      </c>
      <c r="E36" s="46">
        <v>0</v>
      </c>
      <c r="F36" s="46">
        <v>1002</v>
      </c>
      <c r="G36" s="46">
        <v>693</v>
      </c>
      <c r="H36" s="50">
        <v>0</v>
      </c>
      <c r="I36" s="49"/>
      <c r="J36" s="32">
        <v>661</v>
      </c>
      <c r="K36" s="33">
        <v>47</v>
      </c>
      <c r="L36" s="33">
        <v>0</v>
      </c>
      <c r="M36" s="33">
        <v>0</v>
      </c>
      <c r="N36" s="33">
        <v>504</v>
      </c>
      <c r="O36" s="33">
        <v>110</v>
      </c>
      <c r="Q36" s="20">
        <v>66</v>
      </c>
      <c r="R36" s="42"/>
      <c r="S36" s="19">
        <v>696</v>
      </c>
    </row>
    <row r="37" spans="1:19" ht="12" customHeight="1">
      <c r="A37" s="9"/>
      <c r="B37" s="19"/>
      <c r="C37" s="45"/>
      <c r="D37" s="46"/>
      <c r="E37" s="46"/>
      <c r="F37" s="46"/>
      <c r="G37" s="46"/>
      <c r="H37" s="50"/>
      <c r="I37" s="49"/>
      <c r="J37" s="32"/>
      <c r="K37" s="33"/>
      <c r="L37" s="33"/>
      <c r="M37" s="33"/>
      <c r="N37" s="33"/>
      <c r="O37" s="33"/>
      <c r="Q37" s="20"/>
      <c r="R37" s="42"/>
      <c r="S37" s="19"/>
    </row>
    <row r="38" spans="1:19" ht="14.25" customHeight="1">
      <c r="A38" s="9" t="s">
        <v>27</v>
      </c>
      <c r="B38" s="19">
        <f t="shared" si="0"/>
        <v>16020</v>
      </c>
      <c r="C38" s="45">
        <v>7999</v>
      </c>
      <c r="D38" s="46">
        <v>45</v>
      </c>
      <c r="E38" s="46">
        <v>395</v>
      </c>
      <c r="F38" s="46">
        <v>5444</v>
      </c>
      <c r="G38" s="46">
        <v>2015</v>
      </c>
      <c r="H38" s="50">
        <v>100</v>
      </c>
      <c r="I38" s="49"/>
      <c r="J38" s="32">
        <v>30</v>
      </c>
      <c r="K38" s="33">
        <v>2</v>
      </c>
      <c r="L38" s="33">
        <v>0</v>
      </c>
      <c r="M38" s="33">
        <v>0</v>
      </c>
      <c r="N38" s="33">
        <v>28</v>
      </c>
      <c r="O38" s="33">
        <v>0</v>
      </c>
      <c r="Q38" s="20">
        <v>1256</v>
      </c>
      <c r="R38" s="42" t="s">
        <v>88</v>
      </c>
      <c r="S38" s="19">
        <v>6735</v>
      </c>
    </row>
    <row r="39" spans="1:19" ht="14.25" customHeight="1">
      <c r="A39" s="9" t="s">
        <v>28</v>
      </c>
      <c r="B39" s="19">
        <f t="shared" si="0"/>
        <v>7385</v>
      </c>
      <c r="C39" s="45">
        <v>3822</v>
      </c>
      <c r="D39" s="46">
        <v>0</v>
      </c>
      <c r="E39" s="46">
        <v>385</v>
      </c>
      <c r="F39" s="46">
        <v>2544</v>
      </c>
      <c r="G39" s="46">
        <v>823</v>
      </c>
      <c r="H39" s="50">
        <v>70</v>
      </c>
      <c r="I39" s="49"/>
      <c r="J39" s="32">
        <v>218</v>
      </c>
      <c r="K39" s="33">
        <v>6</v>
      </c>
      <c r="L39" s="33">
        <v>0</v>
      </c>
      <c r="M39" s="33">
        <v>0</v>
      </c>
      <c r="N39" s="33">
        <v>212</v>
      </c>
      <c r="O39" s="33">
        <v>0</v>
      </c>
      <c r="Q39" s="20">
        <v>1058</v>
      </c>
      <c r="R39" s="42" t="s">
        <v>94</v>
      </c>
      <c r="S39" s="19">
        <v>2287</v>
      </c>
    </row>
    <row r="40" spans="1:19" ht="14.25" customHeight="1">
      <c r="A40" s="9" t="s">
        <v>29</v>
      </c>
      <c r="B40" s="19">
        <f t="shared" si="0"/>
        <v>5982</v>
      </c>
      <c r="C40" s="45">
        <v>4016</v>
      </c>
      <c r="D40" s="46">
        <v>0</v>
      </c>
      <c r="E40" s="46">
        <v>0</v>
      </c>
      <c r="F40" s="46">
        <v>1934</v>
      </c>
      <c r="G40" s="46">
        <v>1527</v>
      </c>
      <c r="H40" s="50">
        <v>555</v>
      </c>
      <c r="I40" s="49"/>
      <c r="J40" s="32">
        <v>921</v>
      </c>
      <c r="K40" s="33">
        <v>113</v>
      </c>
      <c r="L40" s="33">
        <v>66</v>
      </c>
      <c r="M40" s="33">
        <v>0</v>
      </c>
      <c r="N40" s="33">
        <v>742</v>
      </c>
      <c r="O40" s="33">
        <v>0</v>
      </c>
      <c r="Q40" s="20">
        <v>479</v>
      </c>
      <c r="R40" s="42" t="s">
        <v>95</v>
      </c>
      <c r="S40" s="19">
        <v>566</v>
      </c>
    </row>
    <row r="41" spans="1:19" ht="14.25" customHeight="1">
      <c r="A41" s="9" t="s">
        <v>30</v>
      </c>
      <c r="B41" s="19">
        <f t="shared" si="0"/>
        <v>4846</v>
      </c>
      <c r="C41" s="45">
        <v>3527</v>
      </c>
      <c r="D41" s="46">
        <v>0</v>
      </c>
      <c r="E41" s="46">
        <v>695</v>
      </c>
      <c r="F41" s="46">
        <v>2751</v>
      </c>
      <c r="G41" s="46">
        <v>0</v>
      </c>
      <c r="H41" s="50">
        <v>81</v>
      </c>
      <c r="I41" s="49"/>
      <c r="J41" s="32">
        <v>863</v>
      </c>
      <c r="K41" s="33">
        <v>7</v>
      </c>
      <c r="L41" s="33">
        <v>142</v>
      </c>
      <c r="M41" s="33">
        <v>0</v>
      </c>
      <c r="N41" s="33">
        <v>568</v>
      </c>
      <c r="O41" s="33">
        <v>146</v>
      </c>
      <c r="Q41" s="20">
        <v>130</v>
      </c>
      <c r="R41" s="42" t="s">
        <v>96</v>
      </c>
      <c r="S41" s="19">
        <v>326</v>
      </c>
    </row>
    <row r="42" spans="1:19" ht="14.25" customHeight="1">
      <c r="A42" s="9" t="s">
        <v>31</v>
      </c>
      <c r="B42" s="19">
        <f t="shared" si="0"/>
        <v>9539</v>
      </c>
      <c r="C42" s="45">
        <v>3231</v>
      </c>
      <c r="D42" s="46">
        <v>0</v>
      </c>
      <c r="E42" s="46">
        <v>739</v>
      </c>
      <c r="F42" s="46">
        <v>980</v>
      </c>
      <c r="G42" s="46">
        <v>1452</v>
      </c>
      <c r="H42" s="50">
        <v>60</v>
      </c>
      <c r="I42" s="49"/>
      <c r="J42" s="32">
        <v>455</v>
      </c>
      <c r="K42" s="33">
        <v>25</v>
      </c>
      <c r="L42" s="33">
        <v>0</v>
      </c>
      <c r="M42" s="33">
        <v>4</v>
      </c>
      <c r="N42" s="33">
        <v>355</v>
      </c>
      <c r="O42" s="33">
        <v>71</v>
      </c>
      <c r="Q42" s="20">
        <v>104</v>
      </c>
      <c r="R42" s="42" t="s">
        <v>97</v>
      </c>
      <c r="S42" s="19">
        <v>5749</v>
      </c>
    </row>
    <row r="43" spans="1:19" ht="12" customHeight="1">
      <c r="A43" s="9"/>
      <c r="B43" s="19"/>
      <c r="C43" s="45"/>
      <c r="D43" s="46"/>
      <c r="E43" s="46"/>
      <c r="F43" s="46"/>
      <c r="G43" s="46"/>
      <c r="H43" s="46"/>
      <c r="I43" s="46"/>
      <c r="J43" s="32"/>
      <c r="K43" s="33"/>
      <c r="L43" s="33"/>
      <c r="M43" s="33"/>
      <c r="N43" s="33"/>
      <c r="O43" s="33"/>
      <c r="Q43" s="20"/>
      <c r="R43" s="42"/>
      <c r="S43" s="19"/>
    </row>
    <row r="44" spans="1:19" ht="14.25" customHeight="1">
      <c r="A44" s="9" t="s">
        <v>32</v>
      </c>
      <c r="B44" s="19">
        <f t="shared" si="0"/>
        <v>8614</v>
      </c>
      <c r="C44" s="45">
        <v>4736</v>
      </c>
      <c r="D44" s="46">
        <v>0</v>
      </c>
      <c r="E44" s="46">
        <v>16</v>
      </c>
      <c r="F44" s="46">
        <v>3249</v>
      </c>
      <c r="G44" s="46">
        <v>1401</v>
      </c>
      <c r="H44" s="50">
        <v>70</v>
      </c>
      <c r="I44" s="49"/>
      <c r="J44" s="32">
        <v>616</v>
      </c>
      <c r="K44" s="33">
        <v>12</v>
      </c>
      <c r="L44" s="33">
        <v>0</v>
      </c>
      <c r="M44" s="33">
        <v>0</v>
      </c>
      <c r="N44" s="33">
        <v>604</v>
      </c>
      <c r="O44" s="33">
        <v>0</v>
      </c>
      <c r="Q44" s="20">
        <v>1677</v>
      </c>
      <c r="R44" s="42" t="s">
        <v>98</v>
      </c>
      <c r="S44" s="19">
        <v>1585</v>
      </c>
    </row>
    <row r="45" spans="1:19" ht="14.25" customHeight="1">
      <c r="A45" s="9" t="s">
        <v>33</v>
      </c>
      <c r="B45" s="19">
        <f t="shared" si="0"/>
        <v>3815</v>
      </c>
      <c r="C45" s="45">
        <v>2096</v>
      </c>
      <c r="D45" s="46">
        <v>0</v>
      </c>
      <c r="E45" s="46">
        <v>0</v>
      </c>
      <c r="F45" s="46">
        <v>1529</v>
      </c>
      <c r="G45" s="46">
        <v>297</v>
      </c>
      <c r="H45" s="50">
        <v>270</v>
      </c>
      <c r="I45" s="49"/>
      <c r="J45" s="32">
        <v>206</v>
      </c>
      <c r="K45" s="33">
        <v>0</v>
      </c>
      <c r="L45" s="33">
        <v>20</v>
      </c>
      <c r="M45" s="33">
        <v>0</v>
      </c>
      <c r="N45" s="33">
        <v>116</v>
      </c>
      <c r="O45" s="33">
        <v>70</v>
      </c>
      <c r="Q45" s="20">
        <v>199</v>
      </c>
      <c r="R45" s="42" t="s">
        <v>99</v>
      </c>
      <c r="S45" s="19">
        <v>1314</v>
      </c>
    </row>
    <row r="46" spans="1:19" ht="14.25" customHeight="1">
      <c r="A46" s="9" t="s">
        <v>34</v>
      </c>
      <c r="B46" s="19">
        <f t="shared" si="0"/>
        <v>2126</v>
      </c>
      <c r="C46" s="45">
        <v>1587</v>
      </c>
      <c r="D46" s="46">
        <v>0</v>
      </c>
      <c r="E46" s="46">
        <v>38</v>
      </c>
      <c r="F46" s="46">
        <v>174</v>
      </c>
      <c r="G46" s="46">
        <v>1375</v>
      </c>
      <c r="H46" s="50">
        <v>0</v>
      </c>
      <c r="I46" s="49"/>
      <c r="J46" s="32">
        <v>381</v>
      </c>
      <c r="K46" s="33">
        <v>3</v>
      </c>
      <c r="L46" s="33">
        <v>23</v>
      </c>
      <c r="M46" s="33">
        <v>0</v>
      </c>
      <c r="N46" s="33">
        <v>273</v>
      </c>
      <c r="O46" s="33">
        <v>82</v>
      </c>
      <c r="Q46" s="20">
        <v>69</v>
      </c>
      <c r="R46" s="42" t="s">
        <v>100</v>
      </c>
      <c r="S46" s="19">
        <v>89</v>
      </c>
    </row>
    <row r="47" spans="1:19" ht="14.25" customHeight="1">
      <c r="A47" s="9" t="s">
        <v>35</v>
      </c>
      <c r="B47" s="19">
        <f t="shared" si="0"/>
        <v>4558</v>
      </c>
      <c r="C47" s="45">
        <v>3153</v>
      </c>
      <c r="D47" s="46">
        <v>0</v>
      </c>
      <c r="E47" s="46">
        <v>0</v>
      </c>
      <c r="F47" s="46">
        <v>1354</v>
      </c>
      <c r="G47" s="46">
        <v>1625</v>
      </c>
      <c r="H47" s="50">
        <v>174</v>
      </c>
      <c r="I47" s="49"/>
      <c r="J47" s="32">
        <v>848</v>
      </c>
      <c r="K47" s="33">
        <v>0</v>
      </c>
      <c r="L47" s="33">
        <v>44</v>
      </c>
      <c r="M47" s="33">
        <v>22</v>
      </c>
      <c r="N47" s="33">
        <v>643</v>
      </c>
      <c r="O47" s="33">
        <v>139</v>
      </c>
      <c r="Q47" s="20">
        <v>157</v>
      </c>
      <c r="R47" s="42" t="s">
        <v>101</v>
      </c>
      <c r="S47" s="19">
        <v>400</v>
      </c>
    </row>
    <row r="48" spans="1:19" ht="14.25" customHeight="1">
      <c r="A48" s="9" t="s">
        <v>36</v>
      </c>
      <c r="B48" s="19">
        <f t="shared" si="0"/>
        <v>7087</v>
      </c>
      <c r="C48" s="45">
        <v>1578</v>
      </c>
      <c r="D48" s="46">
        <v>0</v>
      </c>
      <c r="E48" s="46">
        <v>330</v>
      </c>
      <c r="F48" s="46">
        <v>628</v>
      </c>
      <c r="G48" s="46">
        <v>620</v>
      </c>
      <c r="H48" s="50">
        <v>0</v>
      </c>
      <c r="I48" s="49"/>
      <c r="J48" s="32">
        <v>518</v>
      </c>
      <c r="K48" s="33">
        <v>204</v>
      </c>
      <c r="L48" s="33">
        <v>20</v>
      </c>
      <c r="M48" s="33">
        <v>0</v>
      </c>
      <c r="N48" s="33">
        <v>230</v>
      </c>
      <c r="O48" s="33">
        <v>64</v>
      </c>
      <c r="Q48" s="20">
        <v>234</v>
      </c>
      <c r="R48" s="42" t="s">
        <v>102</v>
      </c>
      <c r="S48" s="19">
        <v>4757</v>
      </c>
    </row>
    <row r="49" spans="1:19" ht="12" customHeight="1">
      <c r="A49" s="9"/>
      <c r="B49" s="19"/>
      <c r="C49" s="45"/>
      <c r="D49" s="46"/>
      <c r="E49" s="46"/>
      <c r="F49" s="46"/>
      <c r="G49" s="46"/>
      <c r="H49" s="46"/>
      <c r="I49" s="46"/>
      <c r="J49" s="32"/>
      <c r="K49" s="33"/>
      <c r="L49" s="33"/>
      <c r="M49" s="33"/>
      <c r="N49" s="33"/>
      <c r="O49" s="33"/>
      <c r="Q49" s="20"/>
      <c r="R49" s="42"/>
      <c r="S49" s="19"/>
    </row>
    <row r="50" spans="1:19" ht="14.25" customHeight="1">
      <c r="A50" s="9" t="s">
        <v>37</v>
      </c>
      <c r="B50" s="19">
        <f t="shared" si="0"/>
        <v>2092</v>
      </c>
      <c r="C50" s="45">
        <v>326</v>
      </c>
      <c r="D50" s="46">
        <v>0</v>
      </c>
      <c r="E50" s="46">
        <v>0</v>
      </c>
      <c r="F50" s="46">
        <v>326</v>
      </c>
      <c r="G50" s="46">
        <v>0</v>
      </c>
      <c r="H50" s="50">
        <v>0</v>
      </c>
      <c r="I50" s="49"/>
      <c r="J50" s="32">
        <v>276</v>
      </c>
      <c r="K50" s="33">
        <v>0</v>
      </c>
      <c r="L50" s="33">
        <v>8</v>
      </c>
      <c r="M50" s="33">
        <v>42</v>
      </c>
      <c r="N50" s="33">
        <v>226</v>
      </c>
      <c r="O50" s="33">
        <v>0</v>
      </c>
      <c r="Q50" s="20">
        <v>455</v>
      </c>
      <c r="R50" s="42" t="s">
        <v>103</v>
      </c>
      <c r="S50" s="19">
        <v>1035</v>
      </c>
    </row>
    <row r="51" spans="1:19" ht="14.25" customHeight="1">
      <c r="A51" s="9" t="s">
        <v>38</v>
      </c>
      <c r="B51" s="19">
        <f t="shared" si="0"/>
        <v>855</v>
      </c>
      <c r="C51" s="45">
        <v>773</v>
      </c>
      <c r="D51" s="46">
        <v>0</v>
      </c>
      <c r="E51" s="46">
        <v>0</v>
      </c>
      <c r="F51" s="46">
        <v>380</v>
      </c>
      <c r="G51" s="46">
        <v>393</v>
      </c>
      <c r="H51" s="50">
        <v>0</v>
      </c>
      <c r="I51" s="49"/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3">
        <v>0</v>
      </c>
      <c r="Q51" s="20">
        <v>82</v>
      </c>
      <c r="R51" s="42" t="s">
        <v>104</v>
      </c>
      <c r="S51" s="19">
        <v>0</v>
      </c>
    </row>
    <row r="52" spans="1:19" ht="14.25" customHeight="1">
      <c r="A52" s="9" t="s">
        <v>39</v>
      </c>
      <c r="B52" s="19">
        <f t="shared" si="0"/>
        <v>2444</v>
      </c>
      <c r="C52" s="45">
        <v>1681</v>
      </c>
      <c r="D52" s="46">
        <v>0</v>
      </c>
      <c r="E52" s="46">
        <v>696</v>
      </c>
      <c r="F52" s="46">
        <v>359</v>
      </c>
      <c r="G52" s="46">
        <v>626</v>
      </c>
      <c r="H52" s="50">
        <v>0</v>
      </c>
      <c r="I52" s="49"/>
      <c r="J52" s="32">
        <v>325</v>
      </c>
      <c r="K52" s="33">
        <v>27</v>
      </c>
      <c r="L52" s="33">
        <v>0</v>
      </c>
      <c r="M52" s="33">
        <v>0</v>
      </c>
      <c r="N52" s="33">
        <v>238</v>
      </c>
      <c r="O52" s="33">
        <v>60</v>
      </c>
      <c r="Q52" s="20">
        <v>53</v>
      </c>
      <c r="R52" s="42" t="s">
        <v>105</v>
      </c>
      <c r="S52" s="19">
        <v>385</v>
      </c>
    </row>
    <row r="53" spans="1:19" ht="14.25" customHeight="1">
      <c r="A53" s="9" t="s">
        <v>40</v>
      </c>
      <c r="B53" s="19">
        <f t="shared" si="0"/>
        <v>5182</v>
      </c>
      <c r="C53" s="45">
        <v>4195</v>
      </c>
      <c r="D53" s="46">
        <v>0</v>
      </c>
      <c r="E53" s="46">
        <v>0</v>
      </c>
      <c r="F53" s="46">
        <v>3404</v>
      </c>
      <c r="G53" s="46">
        <v>751</v>
      </c>
      <c r="H53" s="50">
        <v>40</v>
      </c>
      <c r="I53" s="49"/>
      <c r="J53" s="32">
        <v>234</v>
      </c>
      <c r="K53" s="33">
        <v>36</v>
      </c>
      <c r="L53" s="33">
        <v>7</v>
      </c>
      <c r="M53" s="33">
        <v>0</v>
      </c>
      <c r="N53" s="33">
        <v>66</v>
      </c>
      <c r="O53" s="33">
        <v>125</v>
      </c>
      <c r="Q53" s="20">
        <v>249</v>
      </c>
      <c r="R53" s="42" t="s">
        <v>106</v>
      </c>
      <c r="S53" s="19">
        <v>504</v>
      </c>
    </row>
    <row r="54" spans="1:19" ht="14.25" customHeight="1">
      <c r="A54" s="9" t="s">
        <v>41</v>
      </c>
      <c r="B54" s="19">
        <f t="shared" si="0"/>
        <v>1598</v>
      </c>
      <c r="C54" s="45">
        <v>1104</v>
      </c>
      <c r="D54" s="46">
        <v>0</v>
      </c>
      <c r="E54" s="46">
        <v>0</v>
      </c>
      <c r="F54" s="46">
        <v>117</v>
      </c>
      <c r="G54" s="46">
        <v>913</v>
      </c>
      <c r="H54" s="50">
        <v>74</v>
      </c>
      <c r="I54" s="49"/>
      <c r="J54" s="32">
        <v>210</v>
      </c>
      <c r="K54" s="33">
        <v>36</v>
      </c>
      <c r="L54" s="33">
        <v>20</v>
      </c>
      <c r="M54" s="33">
        <v>0</v>
      </c>
      <c r="N54" s="33">
        <v>94</v>
      </c>
      <c r="O54" s="33">
        <v>60</v>
      </c>
      <c r="Q54" s="20">
        <v>94</v>
      </c>
      <c r="R54" s="42" t="s">
        <v>107</v>
      </c>
      <c r="S54" s="19">
        <v>190</v>
      </c>
    </row>
    <row r="55" spans="1:19" ht="12" customHeight="1">
      <c r="A55" s="9"/>
      <c r="B55" s="19"/>
      <c r="C55" s="45"/>
      <c r="D55" s="46"/>
      <c r="E55" s="46"/>
      <c r="F55" s="46"/>
      <c r="G55" s="46"/>
      <c r="H55" s="46"/>
      <c r="I55" s="46"/>
      <c r="J55" s="32"/>
      <c r="K55" s="33"/>
      <c r="L55" s="33"/>
      <c r="M55" s="33"/>
      <c r="N55" s="33"/>
      <c r="O55" s="33"/>
      <c r="Q55" s="20"/>
      <c r="R55" s="42"/>
      <c r="S55" s="19"/>
    </row>
    <row r="56" spans="1:19" ht="14.25" customHeight="1">
      <c r="A56" s="9" t="s">
        <v>42</v>
      </c>
      <c r="B56" s="19">
        <f t="shared" si="0"/>
        <v>1346</v>
      </c>
      <c r="C56" s="45">
        <v>955</v>
      </c>
      <c r="D56" s="46">
        <v>0</v>
      </c>
      <c r="E56" s="46">
        <v>36</v>
      </c>
      <c r="F56" s="46">
        <v>580</v>
      </c>
      <c r="G56" s="46">
        <v>339</v>
      </c>
      <c r="H56" s="50">
        <v>0</v>
      </c>
      <c r="I56" s="49"/>
      <c r="J56" s="32">
        <v>102</v>
      </c>
      <c r="K56" s="33">
        <v>0</v>
      </c>
      <c r="L56" s="33">
        <v>0</v>
      </c>
      <c r="M56" s="33">
        <v>0</v>
      </c>
      <c r="N56" s="33">
        <v>102</v>
      </c>
      <c r="O56" s="33">
        <v>0</v>
      </c>
      <c r="Q56" s="20">
        <v>194</v>
      </c>
      <c r="R56" s="42" t="s">
        <v>108</v>
      </c>
      <c r="S56" s="19">
        <v>95</v>
      </c>
    </row>
    <row r="57" spans="1:19" ht="14.25" customHeight="1">
      <c r="A57" s="9" t="s">
        <v>43</v>
      </c>
      <c r="B57" s="19">
        <f t="shared" si="0"/>
        <v>1441</v>
      </c>
      <c r="C57" s="45">
        <v>835</v>
      </c>
      <c r="D57" s="46">
        <v>0</v>
      </c>
      <c r="E57" s="46">
        <v>70</v>
      </c>
      <c r="F57" s="46">
        <v>187</v>
      </c>
      <c r="G57" s="46">
        <v>578</v>
      </c>
      <c r="H57" s="50">
        <v>0</v>
      </c>
      <c r="I57" s="49"/>
      <c r="J57" s="32">
        <v>6</v>
      </c>
      <c r="K57" s="33">
        <v>6</v>
      </c>
      <c r="L57" s="33">
        <v>0</v>
      </c>
      <c r="M57" s="33">
        <v>0</v>
      </c>
      <c r="N57" s="33">
        <v>0</v>
      </c>
      <c r="O57" s="33">
        <v>0</v>
      </c>
      <c r="Q57" s="20">
        <v>24</v>
      </c>
      <c r="R57" s="42" t="s">
        <v>109</v>
      </c>
      <c r="S57" s="19">
        <v>576</v>
      </c>
    </row>
    <row r="58" spans="1:19" ht="14.25" customHeight="1">
      <c r="A58" s="9" t="s">
        <v>44</v>
      </c>
      <c r="B58" s="19">
        <f t="shared" si="0"/>
        <v>9611</v>
      </c>
      <c r="C58" s="45">
        <v>5568</v>
      </c>
      <c r="D58" s="46">
        <v>0</v>
      </c>
      <c r="E58" s="46">
        <v>594</v>
      </c>
      <c r="F58" s="46">
        <v>2541</v>
      </c>
      <c r="G58" s="46">
        <v>2433</v>
      </c>
      <c r="H58" s="50">
        <v>0</v>
      </c>
      <c r="I58" s="49"/>
      <c r="J58" s="32">
        <v>1878</v>
      </c>
      <c r="K58" s="33">
        <v>347</v>
      </c>
      <c r="L58" s="33">
        <v>60</v>
      </c>
      <c r="M58" s="33">
        <v>0</v>
      </c>
      <c r="N58" s="33">
        <v>528</v>
      </c>
      <c r="O58" s="33">
        <v>943</v>
      </c>
      <c r="Q58" s="20">
        <v>702</v>
      </c>
      <c r="R58" s="42" t="s">
        <v>110</v>
      </c>
      <c r="S58" s="19">
        <v>1463</v>
      </c>
    </row>
    <row r="59" spans="1:19" ht="14.25" customHeight="1">
      <c r="A59" s="9" t="s">
        <v>45</v>
      </c>
      <c r="B59" s="19">
        <f t="shared" si="0"/>
        <v>3658</v>
      </c>
      <c r="C59" s="45">
        <v>933</v>
      </c>
      <c r="D59" s="46">
        <v>0</v>
      </c>
      <c r="E59" s="46">
        <v>374</v>
      </c>
      <c r="F59" s="46">
        <v>510</v>
      </c>
      <c r="G59" s="46">
        <v>49</v>
      </c>
      <c r="H59" s="50">
        <v>0</v>
      </c>
      <c r="I59" s="49"/>
      <c r="J59" s="32">
        <v>409</v>
      </c>
      <c r="K59" s="33">
        <v>65</v>
      </c>
      <c r="L59" s="33">
        <v>20</v>
      </c>
      <c r="M59" s="33">
        <v>0</v>
      </c>
      <c r="N59" s="33">
        <v>324</v>
      </c>
      <c r="O59" s="33">
        <v>0</v>
      </c>
      <c r="Q59" s="20">
        <v>28</v>
      </c>
      <c r="R59" s="42" t="s">
        <v>111</v>
      </c>
      <c r="S59" s="19">
        <v>2288</v>
      </c>
    </row>
    <row r="60" spans="1:19" ht="14.25" customHeight="1">
      <c r="A60" s="9" t="s">
        <v>46</v>
      </c>
      <c r="B60" s="19">
        <f t="shared" si="0"/>
        <v>984</v>
      </c>
      <c r="C60" s="45">
        <v>690</v>
      </c>
      <c r="D60" s="46">
        <v>0</v>
      </c>
      <c r="E60" s="46">
        <v>0</v>
      </c>
      <c r="F60" s="46">
        <v>690</v>
      </c>
      <c r="G60" s="46">
        <v>0</v>
      </c>
      <c r="H60" s="50">
        <v>0</v>
      </c>
      <c r="I60" s="49"/>
      <c r="J60" s="32">
        <v>15</v>
      </c>
      <c r="K60" s="33">
        <v>15</v>
      </c>
      <c r="L60" s="33">
        <v>0</v>
      </c>
      <c r="M60" s="33">
        <v>0</v>
      </c>
      <c r="N60" s="33">
        <v>0</v>
      </c>
      <c r="O60" s="33">
        <v>0</v>
      </c>
      <c r="Q60" s="20">
        <v>279</v>
      </c>
      <c r="R60" s="42" t="s">
        <v>112</v>
      </c>
      <c r="S60" s="19">
        <v>0</v>
      </c>
    </row>
    <row r="61" spans="1:19" ht="12" customHeight="1">
      <c r="A61" s="9"/>
      <c r="B61" s="19"/>
      <c r="C61" s="45"/>
      <c r="D61" s="46"/>
      <c r="E61" s="46"/>
      <c r="F61" s="46"/>
      <c r="G61" s="46"/>
      <c r="H61" s="46"/>
      <c r="I61" s="46"/>
      <c r="J61" s="32"/>
      <c r="K61" s="33"/>
      <c r="L61" s="33"/>
      <c r="M61" s="33"/>
      <c r="N61" s="33"/>
      <c r="O61" s="33"/>
      <c r="Q61" s="20"/>
      <c r="R61" s="42"/>
      <c r="S61" s="19"/>
    </row>
    <row r="62" spans="1:19" ht="14.25" customHeight="1">
      <c r="A62" s="9" t="s">
        <v>47</v>
      </c>
      <c r="B62" s="19">
        <f t="shared" si="0"/>
        <v>2359</v>
      </c>
      <c r="C62" s="45">
        <v>1911</v>
      </c>
      <c r="D62" s="46">
        <v>0</v>
      </c>
      <c r="E62" s="46">
        <v>106</v>
      </c>
      <c r="F62" s="46">
        <v>1580</v>
      </c>
      <c r="G62" s="46">
        <v>225</v>
      </c>
      <c r="H62" s="50">
        <v>0</v>
      </c>
      <c r="I62" s="49"/>
      <c r="J62" s="32">
        <v>16</v>
      </c>
      <c r="K62" s="33">
        <v>16</v>
      </c>
      <c r="L62" s="33">
        <v>0</v>
      </c>
      <c r="M62" s="33">
        <v>0</v>
      </c>
      <c r="N62" s="33">
        <v>0</v>
      </c>
      <c r="O62" s="33">
        <v>0</v>
      </c>
      <c r="Q62" s="20">
        <v>432</v>
      </c>
      <c r="R62" s="42" t="s">
        <v>113</v>
      </c>
      <c r="S62" s="19">
        <v>0</v>
      </c>
    </row>
    <row r="63" spans="1:19" ht="14.25" customHeight="1">
      <c r="A63" s="9" t="s">
        <v>48</v>
      </c>
      <c r="B63" s="19">
        <f t="shared" si="0"/>
        <v>1632</v>
      </c>
      <c r="C63" s="45">
        <v>1440</v>
      </c>
      <c r="D63" s="46">
        <v>0</v>
      </c>
      <c r="E63" s="46">
        <v>0</v>
      </c>
      <c r="F63" s="46">
        <v>1440</v>
      </c>
      <c r="G63" s="46">
        <v>0</v>
      </c>
      <c r="H63" s="50">
        <v>0</v>
      </c>
      <c r="I63" s="49"/>
      <c r="J63" s="32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Q63" s="20">
        <v>0</v>
      </c>
      <c r="R63" s="42"/>
      <c r="S63" s="19">
        <v>192</v>
      </c>
    </row>
    <row r="64" spans="1:19" ht="14.25" customHeight="1">
      <c r="A64" s="9" t="s">
        <v>49</v>
      </c>
      <c r="B64" s="19">
        <f t="shared" si="0"/>
        <v>2228</v>
      </c>
      <c r="C64" s="45">
        <v>1698</v>
      </c>
      <c r="D64" s="46">
        <v>0</v>
      </c>
      <c r="E64" s="46">
        <v>0</v>
      </c>
      <c r="F64" s="46">
        <v>1630</v>
      </c>
      <c r="G64" s="46">
        <v>68</v>
      </c>
      <c r="H64" s="50">
        <v>0</v>
      </c>
      <c r="I64" s="49"/>
      <c r="J64" s="32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Q64" s="20">
        <v>0</v>
      </c>
      <c r="R64" s="42"/>
      <c r="S64" s="19">
        <v>530</v>
      </c>
    </row>
    <row r="65" spans="1:19" ht="12" customHeight="1">
      <c r="A65" s="9"/>
      <c r="B65" s="19"/>
      <c r="C65" s="45"/>
      <c r="D65" s="46"/>
      <c r="E65" s="46"/>
      <c r="F65" s="46"/>
      <c r="G65" s="46"/>
      <c r="H65" s="46"/>
      <c r="I65" s="46"/>
      <c r="J65" s="32"/>
      <c r="K65" s="33"/>
      <c r="L65" s="33"/>
      <c r="M65" s="33"/>
      <c r="N65" s="33"/>
      <c r="O65" s="33"/>
      <c r="Q65" s="20"/>
      <c r="R65" s="42"/>
      <c r="S65" s="19"/>
    </row>
    <row r="66" spans="1:19" ht="14.25" customHeight="1">
      <c r="A66" s="9" t="s">
        <v>50</v>
      </c>
      <c r="B66" s="19">
        <f t="shared" si="0"/>
        <v>1097</v>
      </c>
      <c r="C66" s="45">
        <v>564</v>
      </c>
      <c r="D66" s="46">
        <v>0</v>
      </c>
      <c r="E66" s="46">
        <v>0</v>
      </c>
      <c r="F66" s="46">
        <v>564</v>
      </c>
      <c r="G66" s="46">
        <v>0</v>
      </c>
      <c r="H66" s="50">
        <v>0</v>
      </c>
      <c r="I66" s="49"/>
      <c r="J66" s="32">
        <v>142</v>
      </c>
      <c r="K66" s="32">
        <v>0</v>
      </c>
      <c r="L66" s="32">
        <v>8</v>
      </c>
      <c r="M66" s="32">
        <v>0</v>
      </c>
      <c r="N66" s="32">
        <v>0</v>
      </c>
      <c r="O66" s="33">
        <v>134</v>
      </c>
      <c r="Q66" s="20">
        <v>40</v>
      </c>
      <c r="R66" s="42"/>
      <c r="S66" s="19">
        <v>351</v>
      </c>
    </row>
    <row r="67" spans="1:19" ht="14.25" customHeight="1">
      <c r="A67" s="9" t="s">
        <v>51</v>
      </c>
      <c r="B67" s="19">
        <f t="shared" si="0"/>
        <v>29</v>
      </c>
      <c r="C67" s="45">
        <v>0</v>
      </c>
      <c r="D67" s="45">
        <v>0</v>
      </c>
      <c r="E67" s="45">
        <v>0</v>
      </c>
      <c r="F67" s="45">
        <v>0</v>
      </c>
      <c r="G67" s="45">
        <v>0</v>
      </c>
      <c r="H67" s="48">
        <v>0</v>
      </c>
      <c r="I67" s="49"/>
      <c r="J67" s="32">
        <v>29</v>
      </c>
      <c r="K67" s="32">
        <v>11</v>
      </c>
      <c r="L67" s="32">
        <v>0</v>
      </c>
      <c r="M67" s="32">
        <v>0</v>
      </c>
      <c r="N67" s="32">
        <v>18</v>
      </c>
      <c r="O67" s="33">
        <v>0</v>
      </c>
      <c r="Q67" s="20">
        <v>0</v>
      </c>
      <c r="R67" s="42"/>
      <c r="S67" s="19">
        <v>0</v>
      </c>
    </row>
    <row r="68" spans="1:19" ht="14.25" customHeight="1">
      <c r="A68" s="9" t="s">
        <v>52</v>
      </c>
      <c r="B68" s="19">
        <f t="shared" si="0"/>
        <v>41</v>
      </c>
      <c r="C68" s="45">
        <v>0</v>
      </c>
      <c r="D68" s="45">
        <v>0</v>
      </c>
      <c r="E68" s="45">
        <v>0</v>
      </c>
      <c r="F68" s="45">
        <v>0</v>
      </c>
      <c r="G68" s="45">
        <v>0</v>
      </c>
      <c r="H68" s="48">
        <v>0</v>
      </c>
      <c r="I68" s="49"/>
      <c r="J68" s="32">
        <v>41</v>
      </c>
      <c r="K68" s="33">
        <v>35</v>
      </c>
      <c r="L68" s="33">
        <v>6</v>
      </c>
      <c r="M68" s="33">
        <v>0</v>
      </c>
      <c r="N68" s="33">
        <v>0</v>
      </c>
      <c r="O68" s="33">
        <v>0</v>
      </c>
      <c r="Q68" s="20">
        <v>0</v>
      </c>
      <c r="R68" s="42"/>
      <c r="S68" s="19">
        <v>0</v>
      </c>
    </row>
    <row r="69" spans="1:19" ht="14.25" customHeight="1">
      <c r="A69" s="9" t="s">
        <v>53</v>
      </c>
      <c r="B69" s="19">
        <f t="shared" si="0"/>
        <v>326</v>
      </c>
      <c r="C69" s="45">
        <v>248</v>
      </c>
      <c r="D69" s="46">
        <v>0</v>
      </c>
      <c r="E69" s="46">
        <v>0</v>
      </c>
      <c r="F69" s="46">
        <v>53</v>
      </c>
      <c r="G69" s="46">
        <v>195</v>
      </c>
      <c r="H69" s="50">
        <v>0</v>
      </c>
      <c r="I69" s="49"/>
      <c r="J69" s="32">
        <v>50</v>
      </c>
      <c r="K69" s="33">
        <v>50</v>
      </c>
      <c r="L69" s="33">
        <v>0</v>
      </c>
      <c r="M69" s="33">
        <v>0</v>
      </c>
      <c r="N69" s="33">
        <v>0</v>
      </c>
      <c r="O69" s="33">
        <v>0</v>
      </c>
      <c r="Q69" s="20">
        <v>28</v>
      </c>
      <c r="R69" s="47" t="s">
        <v>83</v>
      </c>
      <c r="S69" s="19">
        <v>0</v>
      </c>
    </row>
    <row r="70" spans="1:19" ht="14.25" customHeight="1">
      <c r="A70" s="9" t="s">
        <v>54</v>
      </c>
      <c r="B70" s="19">
        <f t="shared" si="0"/>
        <v>844</v>
      </c>
      <c r="C70" s="45">
        <v>499</v>
      </c>
      <c r="D70" s="46">
        <v>0</v>
      </c>
      <c r="E70" s="46">
        <v>0</v>
      </c>
      <c r="F70" s="46">
        <v>499</v>
      </c>
      <c r="G70" s="46">
        <v>0</v>
      </c>
      <c r="H70" s="50">
        <v>0</v>
      </c>
      <c r="I70" s="49"/>
      <c r="J70" s="32">
        <v>115</v>
      </c>
      <c r="K70" s="33">
        <v>115</v>
      </c>
      <c r="L70" s="33">
        <v>0</v>
      </c>
      <c r="M70" s="33">
        <v>0</v>
      </c>
      <c r="N70" s="33">
        <v>0</v>
      </c>
      <c r="O70" s="33">
        <v>0</v>
      </c>
      <c r="Q70" s="20">
        <v>230</v>
      </c>
      <c r="R70" s="42"/>
      <c r="S70" s="19">
        <v>0</v>
      </c>
    </row>
    <row r="71" spans="1:19" ht="12" customHeight="1">
      <c r="A71" s="9"/>
      <c r="B71" s="19"/>
      <c r="C71" s="45"/>
      <c r="D71" s="46"/>
      <c r="E71" s="46"/>
      <c r="F71" s="46"/>
      <c r="G71" s="46"/>
      <c r="H71" s="46"/>
      <c r="I71" s="46"/>
      <c r="J71" s="32"/>
      <c r="K71" s="33"/>
      <c r="L71" s="33"/>
      <c r="M71" s="33"/>
      <c r="N71" s="33"/>
      <c r="O71" s="33"/>
      <c r="Q71" s="20"/>
      <c r="R71" s="42"/>
      <c r="S71" s="19"/>
    </row>
    <row r="72" spans="1:19" ht="14.25" customHeight="1">
      <c r="A72" s="9" t="s">
        <v>55</v>
      </c>
      <c r="B72" s="19">
        <f t="shared" si="0"/>
        <v>295</v>
      </c>
      <c r="C72" s="45">
        <v>24</v>
      </c>
      <c r="D72" s="46">
        <v>0</v>
      </c>
      <c r="E72" s="46">
        <v>0</v>
      </c>
      <c r="F72" s="46">
        <v>24</v>
      </c>
      <c r="G72" s="46">
        <v>0</v>
      </c>
      <c r="H72" s="50">
        <v>0</v>
      </c>
      <c r="I72" s="49"/>
      <c r="J72" s="32">
        <v>73</v>
      </c>
      <c r="K72" s="33">
        <v>37</v>
      </c>
      <c r="L72" s="33">
        <v>0</v>
      </c>
      <c r="M72" s="33">
        <v>0</v>
      </c>
      <c r="N72" s="33">
        <v>36</v>
      </c>
      <c r="O72" s="33">
        <v>0</v>
      </c>
      <c r="Q72" s="20">
        <v>198</v>
      </c>
      <c r="R72" s="42"/>
      <c r="S72" s="19">
        <v>0</v>
      </c>
    </row>
    <row r="73" spans="1:19" ht="14.25" customHeight="1">
      <c r="A73" s="9" t="s">
        <v>56</v>
      </c>
      <c r="B73" s="19">
        <f t="shared" si="0"/>
        <v>355</v>
      </c>
      <c r="C73" s="45">
        <v>120</v>
      </c>
      <c r="D73" s="46">
        <v>0</v>
      </c>
      <c r="E73" s="46">
        <v>0</v>
      </c>
      <c r="F73" s="46">
        <v>120</v>
      </c>
      <c r="G73" s="46">
        <v>0</v>
      </c>
      <c r="H73" s="50">
        <v>0</v>
      </c>
      <c r="I73" s="49"/>
      <c r="J73" s="32">
        <v>235</v>
      </c>
      <c r="K73" s="33">
        <v>27</v>
      </c>
      <c r="L73" s="33">
        <v>0</v>
      </c>
      <c r="M73" s="33">
        <v>0</v>
      </c>
      <c r="N73" s="33">
        <v>208</v>
      </c>
      <c r="O73" s="33">
        <v>0</v>
      </c>
      <c r="Q73" s="20">
        <v>0</v>
      </c>
      <c r="R73" s="42"/>
      <c r="S73" s="19">
        <v>0</v>
      </c>
    </row>
    <row r="74" spans="1:19" ht="14.25" customHeight="1">
      <c r="A74" s="9" t="s">
        <v>57</v>
      </c>
      <c r="B74" s="19">
        <f t="shared" si="0"/>
        <v>0</v>
      </c>
      <c r="C74" s="45">
        <v>0</v>
      </c>
      <c r="D74" s="45">
        <v>0</v>
      </c>
      <c r="E74" s="45">
        <v>0</v>
      </c>
      <c r="F74" s="45">
        <v>0</v>
      </c>
      <c r="G74" s="45">
        <v>0</v>
      </c>
      <c r="H74" s="48">
        <v>0</v>
      </c>
      <c r="I74" s="49"/>
      <c r="J74" s="32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Q74" s="20">
        <v>0</v>
      </c>
      <c r="R74" s="42"/>
      <c r="S74" s="19">
        <v>0</v>
      </c>
    </row>
    <row r="75" spans="1:19" ht="14.25" customHeight="1">
      <c r="A75" s="9" t="s">
        <v>58</v>
      </c>
      <c r="B75" s="19">
        <f t="shared" si="0"/>
        <v>0</v>
      </c>
      <c r="C75" s="45">
        <v>0</v>
      </c>
      <c r="D75" s="45">
        <v>0</v>
      </c>
      <c r="E75" s="45">
        <v>0</v>
      </c>
      <c r="F75" s="45">
        <v>0</v>
      </c>
      <c r="G75" s="45">
        <v>0</v>
      </c>
      <c r="H75" s="48">
        <v>0</v>
      </c>
      <c r="I75" s="49"/>
      <c r="J75" s="32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Q75" s="20">
        <v>0</v>
      </c>
      <c r="R75" s="42"/>
      <c r="S75" s="19">
        <v>0</v>
      </c>
    </row>
    <row r="76" spans="1:19" ht="14.25" customHeight="1">
      <c r="A76" s="9" t="s">
        <v>59</v>
      </c>
      <c r="B76" s="19">
        <f t="shared" si="0"/>
        <v>0</v>
      </c>
      <c r="C76" s="45">
        <v>0</v>
      </c>
      <c r="D76" s="45">
        <v>0</v>
      </c>
      <c r="E76" s="45">
        <v>0</v>
      </c>
      <c r="F76" s="45">
        <v>0</v>
      </c>
      <c r="G76" s="45">
        <v>0</v>
      </c>
      <c r="H76" s="48">
        <v>0</v>
      </c>
      <c r="I76" s="49"/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Q76" s="20">
        <v>0</v>
      </c>
      <c r="R76" s="42"/>
      <c r="S76" s="19">
        <v>0</v>
      </c>
    </row>
    <row r="77" spans="1:19" ht="14.25" customHeight="1">
      <c r="A77" s="9" t="s">
        <v>60</v>
      </c>
      <c r="B77" s="19">
        <f t="shared" si="0"/>
        <v>1105</v>
      </c>
      <c r="C77" s="45">
        <v>1105</v>
      </c>
      <c r="D77" s="46">
        <v>0</v>
      </c>
      <c r="E77" s="46">
        <v>0</v>
      </c>
      <c r="F77" s="46">
        <v>53</v>
      </c>
      <c r="G77" s="46">
        <v>1052</v>
      </c>
      <c r="H77" s="50">
        <v>0</v>
      </c>
      <c r="I77" s="49"/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Q77" s="20">
        <v>0</v>
      </c>
      <c r="R77" s="42"/>
      <c r="S77" s="19">
        <v>0</v>
      </c>
    </row>
    <row r="78" spans="1:19" ht="6" customHeight="1">
      <c r="A78" s="8"/>
      <c r="B78" s="2"/>
      <c r="C78" s="2"/>
      <c r="D78" s="2"/>
      <c r="E78" s="2"/>
      <c r="F78" s="2"/>
      <c r="G78" s="2"/>
      <c r="H78" s="2"/>
      <c r="I78" s="2"/>
      <c r="J78" s="37"/>
      <c r="K78" s="37"/>
      <c r="L78" s="37"/>
      <c r="M78" s="37"/>
      <c r="N78" s="37"/>
      <c r="O78" s="37"/>
      <c r="P78" s="2"/>
      <c r="Q78" s="2"/>
      <c r="R78" s="2"/>
      <c r="S78" s="2"/>
    </row>
    <row r="79" spans="1:10" ht="15.75" customHeight="1">
      <c r="A79" t="s">
        <v>122</v>
      </c>
      <c r="J79" t="s">
        <v>121</v>
      </c>
    </row>
    <row r="80" ht="13.5">
      <c r="A80" s="22"/>
    </row>
  </sheetData>
  <mergeCells count="71">
    <mergeCell ref="O7:O8"/>
    <mergeCell ref="H7:I7"/>
    <mergeCell ref="H8:I8"/>
    <mergeCell ref="S6:S8"/>
    <mergeCell ref="P7:R7"/>
    <mergeCell ref="K7:K8"/>
    <mergeCell ref="L7:L8"/>
    <mergeCell ref="M7:M8"/>
    <mergeCell ref="N7:N8"/>
    <mergeCell ref="C7:C8"/>
    <mergeCell ref="J7:J8"/>
    <mergeCell ref="A6:A8"/>
    <mergeCell ref="B6:B8"/>
    <mergeCell ref="D7:D8"/>
    <mergeCell ref="E7:E8"/>
    <mergeCell ref="F7:F8"/>
    <mergeCell ref="G7:G8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6:I26"/>
    <mergeCell ref="H27:I27"/>
    <mergeCell ref="H28:I28"/>
    <mergeCell ref="H29:I29"/>
    <mergeCell ref="H30:I30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4:I44"/>
    <mergeCell ref="H45:I45"/>
    <mergeCell ref="H46:I46"/>
    <mergeCell ref="H47:I47"/>
    <mergeCell ref="H48:I48"/>
    <mergeCell ref="H50:I50"/>
    <mergeCell ref="H51:I51"/>
    <mergeCell ref="H52:I52"/>
    <mergeCell ref="H53:I53"/>
    <mergeCell ref="H54:I54"/>
    <mergeCell ref="H56:I56"/>
    <mergeCell ref="H57:I57"/>
    <mergeCell ref="H58:I58"/>
    <mergeCell ref="H59:I59"/>
    <mergeCell ref="H60:I60"/>
    <mergeCell ref="H62:I62"/>
    <mergeCell ref="H63:I63"/>
    <mergeCell ref="H64:I64"/>
    <mergeCell ref="H66:I66"/>
    <mergeCell ref="H67:I67"/>
    <mergeCell ref="H68:I68"/>
    <mergeCell ref="H69:I69"/>
    <mergeCell ref="H70:I70"/>
    <mergeCell ref="H76:I76"/>
    <mergeCell ref="H77:I77"/>
    <mergeCell ref="H72:I72"/>
    <mergeCell ref="H73:I73"/>
    <mergeCell ref="H74:I74"/>
    <mergeCell ref="H75:I75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2005-03-28T07:58:14Z</cp:lastPrinted>
  <dcterms:created xsi:type="dcterms:W3CDTF">2002-03-27T15:00:00Z</dcterms:created>
  <dcterms:modified xsi:type="dcterms:W3CDTF">2005-03-28T07:58:32Z</dcterms:modified>
  <cp:category/>
  <cp:version/>
  <cp:contentType/>
  <cp:contentStatus/>
</cp:coreProperties>
</file>