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26" windowWidth="9600" windowHeight="5265" activeTab="0"/>
  </bookViews>
  <sheets>
    <sheet name="N-18-3" sheetId="1" r:id="rId1"/>
  </sheets>
  <definedNames>
    <definedName name="_Regression_Int" localSheetId="0" hidden="1">1</definedName>
    <definedName name="Print_Area_MI" localSheetId="0">'N-18-3'!$A$1:$K$45</definedName>
    <definedName name="Print_Titles_MI" localSheetId="0">'N-18-3'!#REF!</definedName>
  </definedNames>
  <calcPr fullCalcOnLoad="1"/>
</workbook>
</file>

<file path=xl/sharedStrings.xml><?xml version="1.0" encoding="utf-8"?>
<sst xmlns="http://schemas.openxmlformats.org/spreadsheetml/2006/main" count="57" uniqueCount="38">
  <si>
    <t xml:space="preserve">          第 ３ 表</t>
  </si>
  <si>
    <t>大阪府普通会計性質別歳出決算額</t>
  </si>
  <si>
    <t>構成比</t>
  </si>
  <si>
    <t>対前年度</t>
  </si>
  <si>
    <t xml:space="preserve"> </t>
  </si>
  <si>
    <t>千円</t>
  </si>
  <si>
    <t>％</t>
  </si>
  <si>
    <t>歳出総額</t>
  </si>
  <si>
    <t>人件費</t>
  </si>
  <si>
    <t xml:space="preserve">  う   ち    職   員   給</t>
  </si>
  <si>
    <t>物件費</t>
  </si>
  <si>
    <t>維持補修費</t>
  </si>
  <si>
    <t>扶助費</t>
  </si>
  <si>
    <t>補助費等</t>
  </si>
  <si>
    <t>普通建設事業費</t>
  </si>
  <si>
    <t>災害復旧事業費</t>
  </si>
  <si>
    <t>失業対策事業費</t>
  </si>
  <si>
    <t>公債費</t>
  </si>
  <si>
    <t>積立金</t>
  </si>
  <si>
    <t>投資及び出資金</t>
  </si>
  <si>
    <t>貸付金</t>
  </si>
  <si>
    <t>繰出金</t>
  </si>
  <si>
    <t>前年度繰上充用金</t>
  </si>
  <si>
    <t xml:space="preserve">  資  料    大阪府総務部財政課「大阪府地方財政状況調査表」</t>
  </si>
  <si>
    <t>国直轄事業負担金</t>
  </si>
  <si>
    <t>区      分</t>
  </si>
  <si>
    <t>増 加 率</t>
  </si>
  <si>
    <t>補助事業費</t>
  </si>
  <si>
    <t>ｱ)</t>
  </si>
  <si>
    <t>単独事業費</t>
  </si>
  <si>
    <t>受託事業費</t>
  </si>
  <si>
    <t xml:space="preserve">        ア）地方道路整備臨時交付金事業を含む。</t>
  </si>
  <si>
    <t>－</t>
  </si>
  <si>
    <t>平成１３年度</t>
  </si>
  <si>
    <t>平成１４年度</t>
  </si>
  <si>
    <t>平成１５年度</t>
  </si>
  <si>
    <t>平成１６年度</t>
  </si>
  <si>
    <t>平成１２年度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</si>
</sst>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\ ###\ ###\ ###\ ##0"/>
    <numFmt numFmtId="178" formatCode="##\ ##0.0;&quot;△&quot;##\ ##0.0"/>
    <numFmt numFmtId="179" formatCode="###.0\ ###\ ###\ ###\ ##0"/>
    <numFmt numFmtId="180" formatCode="###.\ ###\ ###\ ###\ ##0"/>
    <numFmt numFmtId="181" formatCode="###.###\ ###\ ###\ ##0"/>
    <numFmt numFmtId="182" formatCode="###.##\ ###\ ###\ ##0"/>
    <numFmt numFmtId="183" formatCode="#,##0;&quot;△&quot;#,##0;&quot;－&quot;"/>
    <numFmt numFmtId="184" formatCode="#,##0;&quot;△&quot;#,##0.0;&quot;－&quot;"/>
    <numFmt numFmtId="185" formatCode="0.0_);[Red]\(0.0\)"/>
    <numFmt numFmtId="186" formatCode="0.0_ "/>
    <numFmt numFmtId="187" formatCode="#,##0.0;&quot;△ &quot;#,##0.0"/>
    <numFmt numFmtId="188" formatCode="0.000_);[Red]\(0.000\)"/>
  </numFmts>
  <fonts count="12">
    <font>
      <sz val="11"/>
      <name val="ＭＳ 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7"/>
      <name val="ＭＳ Ｐゴシック"/>
      <family val="3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76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distributed"/>
      <protection/>
    </xf>
    <xf numFmtId="177" fontId="0" fillId="0" borderId="0" xfId="0" applyNumberFormat="1" applyFont="1" applyAlignment="1" applyProtection="1">
      <alignment/>
      <protection/>
    </xf>
    <xf numFmtId="0" fontId="0" fillId="0" borderId="3" xfId="0" applyFont="1" applyBorder="1" applyAlignment="1" applyProtection="1">
      <alignment horizontal="distributed"/>
      <protection/>
    </xf>
    <xf numFmtId="178" fontId="0" fillId="0" borderId="3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distributed"/>
    </xf>
    <xf numFmtId="0" fontId="0" fillId="0" borderId="4" xfId="0" applyFont="1" applyBorder="1" applyAlignment="1">
      <alignment horizontal="distributed"/>
    </xf>
    <xf numFmtId="0" fontId="0" fillId="0" borderId="4" xfId="0" applyFont="1" applyBorder="1" applyAlignment="1" applyProtection="1">
      <alignment horizontal="distributed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 quotePrefix="1">
      <alignment horizontal="left"/>
    </xf>
    <xf numFmtId="0" fontId="7" fillId="0" borderId="0" xfId="0" applyFont="1" applyAlignment="1" quotePrefix="1">
      <alignment/>
    </xf>
    <xf numFmtId="0" fontId="0" fillId="0" borderId="0" xfId="0" applyFont="1" applyAlignment="1" quotePrefix="1">
      <alignment horizontal="left" vertical="top"/>
    </xf>
    <xf numFmtId="0" fontId="6" fillId="0" borderId="0" xfId="0" applyFont="1" applyAlignment="1" applyProtection="1" quotePrefix="1">
      <alignment horizontal="left" vertical="center"/>
      <protection/>
    </xf>
    <xf numFmtId="0" fontId="0" fillId="0" borderId="5" xfId="0" applyFont="1" applyBorder="1" applyAlignment="1" applyProtection="1" quotePrefix="1">
      <alignment horizontal="center"/>
      <protection/>
    </xf>
    <xf numFmtId="183" fontId="0" fillId="0" borderId="3" xfId="0" applyNumberFormat="1" applyFont="1" applyBorder="1" applyAlignment="1" applyProtection="1">
      <alignment/>
      <protection/>
    </xf>
    <xf numFmtId="184" fontId="0" fillId="0" borderId="3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distributed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 applyProtection="1" quotePrefix="1">
      <alignment horizontal="distributed"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horizontal="distributed" vertical="top"/>
      <protection/>
    </xf>
    <xf numFmtId="177" fontId="5" fillId="0" borderId="0" xfId="0" applyNumberFormat="1" applyFont="1" applyBorder="1" applyAlignment="1" applyProtection="1">
      <alignment vertical="top"/>
      <protection/>
    </xf>
    <xf numFmtId="0" fontId="5" fillId="0" borderId="0" xfId="0" applyFont="1" applyAlignment="1">
      <alignment vertical="top"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6" xfId="0" applyFont="1" applyBorder="1" applyAlignment="1">
      <alignment horizontal="right"/>
    </xf>
    <xf numFmtId="0" fontId="9" fillId="0" borderId="0" xfId="0" applyFont="1" applyAlignment="1" quotePrefix="1">
      <alignment horizontal="left" vertical="top"/>
    </xf>
    <xf numFmtId="183" fontId="0" fillId="0" borderId="0" xfId="0" applyNumberFormat="1" applyFont="1" applyAlignment="1" applyProtection="1">
      <alignment horizontal="right"/>
      <protection/>
    </xf>
    <xf numFmtId="184" fontId="0" fillId="0" borderId="0" xfId="0" applyNumberFormat="1" applyFont="1" applyAlignment="1" applyProtection="1">
      <alignment horizontal="right"/>
      <protection/>
    </xf>
    <xf numFmtId="187" fontId="5" fillId="0" borderId="0" xfId="0" applyNumberFormat="1" applyFont="1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176" fontId="0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>
      <alignment vertical="top"/>
    </xf>
    <xf numFmtId="185" fontId="0" fillId="0" borderId="0" xfId="0" applyNumberFormat="1" applyFont="1" applyAlignment="1">
      <alignment/>
    </xf>
    <xf numFmtId="185" fontId="0" fillId="0" borderId="0" xfId="0" applyNumberFormat="1" applyFont="1" applyAlignment="1">
      <alignment horizontal="centerContinuous"/>
    </xf>
    <xf numFmtId="185" fontId="0" fillId="0" borderId="0" xfId="0" applyNumberFormat="1" applyFont="1" applyAlignment="1">
      <alignment vertical="top"/>
    </xf>
    <xf numFmtId="185" fontId="0" fillId="0" borderId="2" xfId="0" applyNumberFormat="1" applyFont="1" applyBorder="1" applyAlignment="1">
      <alignment/>
    </xf>
    <xf numFmtId="185" fontId="0" fillId="0" borderId="0" xfId="0" applyNumberFormat="1" applyFont="1" applyBorder="1" applyAlignment="1">
      <alignment horizontal="right"/>
    </xf>
    <xf numFmtId="185" fontId="0" fillId="0" borderId="3" xfId="0" applyNumberFormat="1" applyFont="1" applyBorder="1" applyAlignment="1" applyProtection="1">
      <alignment/>
      <protection/>
    </xf>
    <xf numFmtId="185" fontId="0" fillId="0" borderId="0" xfId="0" applyNumberFormat="1" applyFont="1" applyAlignment="1" applyProtection="1">
      <alignment/>
      <protection/>
    </xf>
    <xf numFmtId="177" fontId="0" fillId="0" borderId="0" xfId="0" applyNumberFormat="1" applyFont="1" applyBorder="1" applyAlignment="1" applyProtection="1">
      <alignment horizontal="right"/>
      <protection/>
    </xf>
    <xf numFmtId="183" fontId="0" fillId="0" borderId="4" xfId="0" applyNumberFormat="1" applyFont="1" applyBorder="1" applyAlignment="1" applyProtection="1">
      <alignment/>
      <protection/>
    </xf>
    <xf numFmtId="185" fontId="5" fillId="0" borderId="0" xfId="0" applyNumberFormat="1" applyFont="1" applyAlignment="1">
      <alignment vertical="top"/>
    </xf>
    <xf numFmtId="187" fontId="0" fillId="0" borderId="0" xfId="0" applyNumberFormat="1" applyFont="1" applyAlignment="1" applyProtection="1">
      <alignment/>
      <protection/>
    </xf>
    <xf numFmtId="187" fontId="0" fillId="0" borderId="0" xfId="0" applyNumberFormat="1" applyFont="1" applyAlignment="1" applyProtection="1">
      <alignment horizontal="right"/>
      <protection/>
    </xf>
    <xf numFmtId="177" fontId="5" fillId="0" borderId="5" xfId="0" applyNumberFormat="1" applyFont="1" applyBorder="1" applyAlignment="1" applyProtection="1">
      <alignment vertical="top"/>
      <protection/>
    </xf>
    <xf numFmtId="177" fontId="0" fillId="0" borderId="5" xfId="0" applyNumberFormat="1" applyFont="1" applyBorder="1" applyAlignment="1" applyProtection="1">
      <alignment/>
      <protection/>
    </xf>
    <xf numFmtId="183" fontId="0" fillId="0" borderId="5" xfId="0" applyNumberFormat="1" applyFont="1" applyBorder="1" applyAlignment="1" applyProtection="1">
      <alignment horizontal="right"/>
      <protection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185" fontId="0" fillId="0" borderId="11" xfId="0" applyNumberFormat="1" applyFont="1" applyBorder="1" applyAlignment="1" applyProtection="1">
      <alignment horizontal="center" vertical="center"/>
      <protection/>
    </xf>
    <xf numFmtId="185" fontId="0" fillId="0" borderId="12" xfId="0" applyNumberFormat="1" applyBorder="1" applyAlignment="1">
      <alignment horizontal="center" vertical="center"/>
    </xf>
    <xf numFmtId="0" fontId="0" fillId="0" borderId="0" xfId="0" applyFont="1" applyAlignment="1" applyProtection="1">
      <alignment horizontal="distributed"/>
      <protection/>
    </xf>
    <xf numFmtId="0" fontId="5" fillId="0" borderId="0" xfId="0" applyFont="1" applyAlignment="1" applyProtection="1">
      <alignment horizontal="distributed" vertical="top"/>
      <protection/>
    </xf>
    <xf numFmtId="0" fontId="0" fillId="0" borderId="0" xfId="0" applyFont="1" applyBorder="1" applyAlignment="1" applyProtection="1">
      <alignment horizontal="distributed"/>
      <protection/>
    </xf>
    <xf numFmtId="0" fontId="0" fillId="0" borderId="0" xfId="0" applyFont="1" applyBorder="1" applyAlignment="1" applyProtection="1" quotePrefix="1">
      <alignment horizontal="distributed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3"/>
  <sheetViews>
    <sheetView showGridLines="0" tabSelected="1" zoomScale="75" zoomScaleNormal="75" workbookViewId="0" topLeftCell="A1">
      <selection activeCell="A1" sqref="A1"/>
    </sheetView>
  </sheetViews>
  <sheetFormatPr defaultColWidth="10.59765625" defaultRowHeight="14.25"/>
  <cols>
    <col min="1" max="1" width="4.19921875" style="2" customWidth="1"/>
    <col min="2" max="2" width="21.69921875" style="2" customWidth="1"/>
    <col min="3" max="3" width="0.4921875" style="2" customWidth="1"/>
    <col min="4" max="7" width="16.19921875" style="2" customWidth="1"/>
    <col min="8" max="8" width="7.59765625" style="2" customWidth="1"/>
    <col min="9" max="9" width="16.19921875" style="2" customWidth="1"/>
    <col min="10" max="10" width="7.59765625" style="45" customWidth="1"/>
    <col min="11" max="11" width="8.59765625" style="2" customWidth="1"/>
    <col min="12" max="12" width="14.5" style="2" bestFit="1" customWidth="1"/>
    <col min="13" max="13" width="12.09765625" style="2" bestFit="1" customWidth="1"/>
    <col min="14" max="16384" width="10.59765625" style="2" customWidth="1"/>
  </cols>
  <sheetData>
    <row r="1" spans="1:11" ht="21.75" customHeight="1">
      <c r="A1" s="22" t="s">
        <v>0</v>
      </c>
      <c r="B1" s="22"/>
      <c r="C1" s="22"/>
      <c r="D1"/>
      <c r="E1" s="20" t="s">
        <v>1</v>
      </c>
      <c r="F1" s="14"/>
      <c r="G1" s="14"/>
      <c r="H1" s="14"/>
      <c r="I1" s="14"/>
      <c r="J1" s="46"/>
      <c r="K1" s="14"/>
    </row>
    <row r="2" ht="24" customHeight="1">
      <c r="D2"/>
    </row>
    <row r="3" spans="1:10" s="42" customFormat="1" ht="15" customHeight="1" thickBot="1">
      <c r="A3" s="37" t="s">
        <v>31</v>
      </c>
      <c r="B3" s="21"/>
      <c r="C3" s="21"/>
      <c r="D3" s="41"/>
      <c r="J3" s="47"/>
    </row>
    <row r="4" spans="1:11" ht="16.5" customHeight="1">
      <c r="A4" s="60" t="s">
        <v>25</v>
      </c>
      <c r="B4" s="60"/>
      <c r="C4" s="61"/>
      <c r="D4" s="3"/>
      <c r="E4" s="3"/>
      <c r="F4" s="3"/>
      <c r="G4" s="3"/>
      <c r="H4" s="4"/>
      <c r="I4" s="3"/>
      <c r="J4" s="48"/>
      <c r="K4" s="4"/>
    </row>
    <row r="5" spans="1:11" ht="16.5" customHeight="1">
      <c r="A5" s="62"/>
      <c r="B5" s="62"/>
      <c r="C5" s="63"/>
      <c r="D5" s="30" t="s">
        <v>37</v>
      </c>
      <c r="E5" s="30" t="s">
        <v>33</v>
      </c>
      <c r="F5" s="30" t="s">
        <v>34</v>
      </c>
      <c r="G5" s="30" t="s">
        <v>35</v>
      </c>
      <c r="H5" s="66" t="s">
        <v>2</v>
      </c>
      <c r="I5" s="23" t="s">
        <v>36</v>
      </c>
      <c r="J5" s="68" t="s">
        <v>2</v>
      </c>
      <c r="K5" s="23" t="s">
        <v>3</v>
      </c>
    </row>
    <row r="6" spans="1:11" s="5" customFormat="1" ht="16.5" customHeight="1">
      <c r="A6" s="64"/>
      <c r="B6" s="64"/>
      <c r="C6" s="65"/>
      <c r="D6" s="17" t="s">
        <v>4</v>
      </c>
      <c r="E6" s="16"/>
      <c r="F6" s="16"/>
      <c r="G6" s="16"/>
      <c r="H6" s="67"/>
      <c r="I6" s="16"/>
      <c r="J6" s="69"/>
      <c r="K6" s="31" t="s">
        <v>26</v>
      </c>
    </row>
    <row r="7" spans="1:11" ht="17.25" customHeight="1">
      <c r="A7" s="6"/>
      <c r="B7" s="6"/>
      <c r="C7" s="6"/>
      <c r="D7" s="36" t="s">
        <v>5</v>
      </c>
      <c r="E7" s="6"/>
      <c r="F7" s="6"/>
      <c r="G7" s="7"/>
      <c r="H7" s="7" t="s">
        <v>6</v>
      </c>
      <c r="I7" s="7" t="s">
        <v>5</v>
      </c>
      <c r="J7" s="49" t="s">
        <v>6</v>
      </c>
      <c r="K7" s="6"/>
    </row>
    <row r="8" spans="1:13" s="34" customFormat="1" ht="19.5" customHeight="1">
      <c r="A8" s="71" t="s">
        <v>7</v>
      </c>
      <c r="B8" s="71"/>
      <c r="C8" s="32"/>
      <c r="D8" s="57">
        <v>2642839505</v>
      </c>
      <c r="E8" s="33">
        <v>2704254229</v>
      </c>
      <c r="F8" s="33">
        <v>2720339476</v>
      </c>
      <c r="G8" s="33">
        <f>G9+G11+G12+G13+G14+G15+G20+G24+G27+G28+G29+G30+G31+G32</f>
        <v>2603108635</v>
      </c>
      <c r="H8" s="40">
        <f>G8/$G$8*100</f>
        <v>100</v>
      </c>
      <c r="I8" s="33">
        <v>2652963474</v>
      </c>
      <c r="J8" s="40">
        <v>100</v>
      </c>
      <c r="K8" s="40">
        <v>1.9152039346218146</v>
      </c>
      <c r="L8" s="44"/>
      <c r="M8" s="54"/>
    </row>
    <row r="9" spans="1:11" ht="16.5" customHeight="1">
      <c r="A9" s="70" t="s">
        <v>8</v>
      </c>
      <c r="B9" s="70"/>
      <c r="C9" s="9"/>
      <c r="D9" s="58">
        <v>983158517</v>
      </c>
      <c r="E9" s="10">
        <v>970943379</v>
      </c>
      <c r="F9" s="10">
        <v>955809000</v>
      </c>
      <c r="G9" s="10">
        <v>953961089</v>
      </c>
      <c r="H9" s="55">
        <f aca="true" t="shared" si="0" ref="H9:H32">G9/$G$8*100</f>
        <v>36.646994911144</v>
      </c>
      <c r="I9" s="10">
        <v>948410166</v>
      </c>
      <c r="J9" s="43">
        <v>35.74908494952012</v>
      </c>
      <c r="K9" s="55">
        <v>-0.5818814901369649</v>
      </c>
    </row>
    <row r="10" spans="1:11" ht="16.5" customHeight="1">
      <c r="A10" s="70" t="s">
        <v>9</v>
      </c>
      <c r="B10" s="70"/>
      <c r="C10" s="18"/>
      <c r="D10" s="58">
        <v>741045061</v>
      </c>
      <c r="E10" s="10">
        <v>726729962</v>
      </c>
      <c r="F10" s="10">
        <v>720790077</v>
      </c>
      <c r="G10" s="10">
        <v>694912422</v>
      </c>
      <c r="H10" s="55">
        <f t="shared" si="0"/>
        <v>26.695482956668844</v>
      </c>
      <c r="I10" s="10">
        <v>687335699</v>
      </c>
      <c r="J10" s="43">
        <v>25.908223227953876</v>
      </c>
      <c r="K10" s="55">
        <v>-1.0903133632571667</v>
      </c>
    </row>
    <row r="11" spans="1:11" ht="16.5" customHeight="1">
      <c r="A11" s="70" t="s">
        <v>10</v>
      </c>
      <c r="B11" s="70"/>
      <c r="C11" s="9"/>
      <c r="D11" s="58">
        <v>74518474</v>
      </c>
      <c r="E11" s="10">
        <v>75479970</v>
      </c>
      <c r="F11" s="10">
        <v>78187382</v>
      </c>
      <c r="G11" s="10">
        <v>80681375</v>
      </c>
      <c r="H11" s="55">
        <f t="shared" si="0"/>
        <v>3.099424046895377</v>
      </c>
      <c r="I11" s="10">
        <v>80549683</v>
      </c>
      <c r="J11" s="43">
        <v>3.036215303731694</v>
      </c>
      <c r="K11" s="55">
        <v>-0.16322478391079187</v>
      </c>
    </row>
    <row r="12" spans="1:11" ht="16.5" customHeight="1">
      <c r="A12" s="70" t="s">
        <v>11</v>
      </c>
      <c r="B12" s="70"/>
      <c r="C12" s="9"/>
      <c r="D12" s="58">
        <v>22931274</v>
      </c>
      <c r="E12" s="10">
        <v>22461366</v>
      </c>
      <c r="F12" s="10">
        <v>23358661</v>
      </c>
      <c r="G12" s="10">
        <v>23974334</v>
      </c>
      <c r="H12" s="55">
        <f t="shared" si="0"/>
        <v>0.9209886086832484</v>
      </c>
      <c r="I12" s="10">
        <v>23576131</v>
      </c>
      <c r="J12" s="43">
        <v>0.888671526429014</v>
      </c>
      <c r="K12" s="55">
        <v>-1.6609554200754815</v>
      </c>
    </row>
    <row r="13" spans="1:11" ht="16.5" customHeight="1">
      <c r="A13" s="70" t="s">
        <v>12</v>
      </c>
      <c r="B13" s="70"/>
      <c r="C13" s="9"/>
      <c r="D13" s="58">
        <v>69665845</v>
      </c>
      <c r="E13" s="10">
        <v>74501699</v>
      </c>
      <c r="F13" s="10">
        <v>64835975</v>
      </c>
      <c r="G13" s="10">
        <v>38183988</v>
      </c>
      <c r="H13" s="55">
        <f t="shared" si="0"/>
        <v>1.4668611016305126</v>
      </c>
      <c r="I13" s="10">
        <v>39694494</v>
      </c>
      <c r="J13" s="43">
        <v>1.4962322093394942</v>
      </c>
      <c r="K13" s="55">
        <v>3.955862336851766</v>
      </c>
    </row>
    <row r="14" spans="1:11" ht="16.5" customHeight="1">
      <c r="A14" s="70" t="s">
        <v>13</v>
      </c>
      <c r="B14" s="70"/>
      <c r="C14" s="9"/>
      <c r="D14" s="58">
        <v>522115325</v>
      </c>
      <c r="E14" s="10">
        <v>521568000</v>
      </c>
      <c r="F14" s="10">
        <v>475898722</v>
      </c>
      <c r="G14" s="10">
        <v>488470153</v>
      </c>
      <c r="H14" s="55">
        <f t="shared" si="0"/>
        <v>18.764877747793264</v>
      </c>
      <c r="I14" s="10">
        <v>495103540</v>
      </c>
      <c r="J14" s="43">
        <v>18.662282570121807</v>
      </c>
      <c r="K14" s="55">
        <v>1.357992286582956</v>
      </c>
    </row>
    <row r="15" spans="1:11" ht="16.5" customHeight="1">
      <c r="A15" s="70" t="s">
        <v>14</v>
      </c>
      <c r="B15" s="70"/>
      <c r="C15" s="9"/>
      <c r="D15" s="58">
        <v>377660327</v>
      </c>
      <c r="E15" s="10">
        <v>357212738</v>
      </c>
      <c r="F15" s="10">
        <v>318934123</v>
      </c>
      <c r="G15" s="10">
        <v>274712445</v>
      </c>
      <c r="H15" s="55">
        <f t="shared" si="0"/>
        <v>10.553245504485064</v>
      </c>
      <c r="I15" s="10">
        <v>283734405</v>
      </c>
      <c r="J15" s="43">
        <v>10.694998547122854</v>
      </c>
      <c r="K15" s="55">
        <v>3.284146810312862</v>
      </c>
    </row>
    <row r="16" spans="1:11" ht="16.5" customHeight="1">
      <c r="A16" s="27"/>
      <c r="B16" s="9" t="s">
        <v>27</v>
      </c>
      <c r="C16" s="18"/>
      <c r="D16" s="58">
        <v>171546178</v>
      </c>
      <c r="E16" s="10">
        <v>158845449</v>
      </c>
      <c r="F16" s="10">
        <v>155878147</v>
      </c>
      <c r="G16" s="10">
        <v>135138876</v>
      </c>
      <c r="H16" s="55">
        <f t="shared" si="0"/>
        <v>5.191442039068032</v>
      </c>
      <c r="I16" s="10">
        <v>131814863</v>
      </c>
      <c r="J16" s="43">
        <v>4.968589439388564</v>
      </c>
      <c r="K16" s="55">
        <v>-2.459701529558373</v>
      </c>
    </row>
    <row r="17" spans="1:11" ht="16.5" customHeight="1">
      <c r="A17" s="28" t="s">
        <v>28</v>
      </c>
      <c r="B17" s="9" t="s">
        <v>29</v>
      </c>
      <c r="C17" s="18"/>
      <c r="D17" s="58">
        <v>174347364</v>
      </c>
      <c r="E17" s="10">
        <v>160060762</v>
      </c>
      <c r="F17" s="10">
        <v>126670717</v>
      </c>
      <c r="G17" s="10">
        <v>105772304</v>
      </c>
      <c r="H17" s="55">
        <f t="shared" si="0"/>
        <v>4.063307331005799</v>
      </c>
      <c r="I17" s="10">
        <v>121544039</v>
      </c>
      <c r="J17" s="43">
        <v>4.581444116783946</v>
      </c>
      <c r="K17" s="55">
        <v>14.91102529070369</v>
      </c>
    </row>
    <row r="18" spans="1:11" ht="16.5" customHeight="1">
      <c r="A18" s="27"/>
      <c r="B18" s="15" t="s">
        <v>24</v>
      </c>
      <c r="D18" s="58">
        <v>28081814</v>
      </c>
      <c r="E18" s="10">
        <v>34880588</v>
      </c>
      <c r="F18" s="10">
        <v>32285100</v>
      </c>
      <c r="G18" s="10">
        <v>29404235</v>
      </c>
      <c r="H18" s="55">
        <f t="shared" si="0"/>
        <v>1.1295815550932624</v>
      </c>
      <c r="I18" s="10">
        <v>26867121</v>
      </c>
      <c r="J18" s="43">
        <v>1.0127211046555102</v>
      </c>
      <c r="K18" s="55">
        <v>-8.628396555802254</v>
      </c>
    </row>
    <row r="19" spans="1:11" ht="16.5" customHeight="1">
      <c r="A19" s="27"/>
      <c r="B19" s="9" t="s">
        <v>30</v>
      </c>
      <c r="C19" s="18"/>
      <c r="D19" s="58">
        <v>3684971</v>
      </c>
      <c r="E19" s="10">
        <v>3425939</v>
      </c>
      <c r="F19" s="10">
        <v>4100159</v>
      </c>
      <c r="G19" s="10">
        <v>4397030</v>
      </c>
      <c r="H19" s="55">
        <f t="shared" si="0"/>
        <v>0.16891457931796997</v>
      </c>
      <c r="I19" s="10">
        <v>3508382</v>
      </c>
      <c r="J19" s="43">
        <v>0.13224388629483255</v>
      </c>
      <c r="K19" s="55">
        <v>-20.210187330993875</v>
      </c>
    </row>
    <row r="20" spans="1:11" ht="16.5" customHeight="1">
      <c r="A20" s="70" t="s">
        <v>15</v>
      </c>
      <c r="B20" s="70"/>
      <c r="C20" s="9"/>
      <c r="D20" s="58">
        <v>738161</v>
      </c>
      <c r="E20" s="10">
        <v>317923</v>
      </c>
      <c r="F20" s="10">
        <v>232427</v>
      </c>
      <c r="G20" s="10">
        <v>87721</v>
      </c>
      <c r="H20" s="55">
        <f t="shared" si="0"/>
        <v>0.003369855518918825</v>
      </c>
      <c r="I20" s="10">
        <v>301420</v>
      </c>
      <c r="J20" s="43">
        <v>0.01136163399737783</v>
      </c>
      <c r="K20" s="55">
        <v>243.6121339246019</v>
      </c>
    </row>
    <row r="21" spans="1:11" ht="16.5" customHeight="1">
      <c r="A21" s="27"/>
      <c r="B21" s="9" t="s">
        <v>27</v>
      </c>
      <c r="C21" s="18"/>
      <c r="D21" s="58">
        <v>716166</v>
      </c>
      <c r="E21" s="10">
        <v>291474</v>
      </c>
      <c r="F21" s="10">
        <v>232427</v>
      </c>
      <c r="G21" s="10">
        <v>76948</v>
      </c>
      <c r="H21" s="55">
        <f t="shared" si="0"/>
        <v>0.002956004177674283</v>
      </c>
      <c r="I21" s="10">
        <v>252000</v>
      </c>
      <c r="J21" s="43">
        <v>0.009498811516618716</v>
      </c>
      <c r="K21" s="55">
        <v>227.49389197899876</v>
      </c>
    </row>
    <row r="22" spans="1:11" ht="16.5" customHeight="1">
      <c r="A22" s="27"/>
      <c r="B22" s="9" t="s">
        <v>29</v>
      </c>
      <c r="C22" s="18"/>
      <c r="D22" s="58">
        <v>18961</v>
      </c>
      <c r="E22" s="10">
        <v>26449</v>
      </c>
      <c r="F22" s="39">
        <v>0</v>
      </c>
      <c r="G22" s="39">
        <v>10773</v>
      </c>
      <c r="H22" s="55">
        <f t="shared" si="0"/>
        <v>0.0004138513412445424</v>
      </c>
      <c r="I22" s="39">
        <v>49420</v>
      </c>
      <c r="J22" s="43">
        <v>0.0018628224807591151</v>
      </c>
      <c r="K22" s="56">
        <v>358.7394411955816</v>
      </c>
    </row>
    <row r="23" spans="1:11" ht="16.5" customHeight="1">
      <c r="A23" s="27"/>
      <c r="B23" s="15" t="s">
        <v>24</v>
      </c>
      <c r="D23" s="58">
        <v>3034</v>
      </c>
      <c r="E23" s="39" t="s">
        <v>32</v>
      </c>
      <c r="F23" s="39" t="s">
        <v>32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</row>
    <row r="24" spans="1:11" ht="16.5" customHeight="1">
      <c r="A24" s="73" t="s">
        <v>16</v>
      </c>
      <c r="B24" s="73"/>
      <c r="C24" s="29"/>
      <c r="D24" s="59" t="s">
        <v>32</v>
      </c>
      <c r="E24" s="38" t="s">
        <v>32</v>
      </c>
      <c r="F24" s="38" t="s">
        <v>32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</row>
    <row r="25" spans="1:11" ht="16.5" customHeight="1">
      <c r="A25" s="27"/>
      <c r="B25" s="26" t="s">
        <v>27</v>
      </c>
      <c r="C25" s="35"/>
      <c r="D25" s="59" t="s">
        <v>32</v>
      </c>
      <c r="E25" s="38" t="s">
        <v>32</v>
      </c>
      <c r="F25" s="38" t="s">
        <v>32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</row>
    <row r="26" spans="1:11" ht="16.5" customHeight="1">
      <c r="A26" s="27"/>
      <c r="B26" s="26" t="s">
        <v>29</v>
      </c>
      <c r="C26" s="35"/>
      <c r="D26" s="59" t="s">
        <v>32</v>
      </c>
      <c r="E26" s="38" t="s">
        <v>32</v>
      </c>
      <c r="F26" s="38" t="s">
        <v>32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</row>
    <row r="27" spans="1:11" ht="16.5" customHeight="1">
      <c r="A27" s="70" t="s">
        <v>17</v>
      </c>
      <c r="B27" s="70"/>
      <c r="C27" s="9"/>
      <c r="D27" s="58">
        <v>305199909</v>
      </c>
      <c r="E27" s="10">
        <v>325635366</v>
      </c>
      <c r="F27" s="10">
        <v>351500292</v>
      </c>
      <c r="G27" s="10">
        <v>335382050</v>
      </c>
      <c r="H27" s="55">
        <f t="shared" si="0"/>
        <v>12.883905246620643</v>
      </c>
      <c r="I27" s="10">
        <v>333452425</v>
      </c>
      <c r="J27" s="43">
        <v>12.569054503311266</v>
      </c>
      <c r="K27" s="55">
        <v>-0.5753513045793568</v>
      </c>
    </row>
    <row r="28" spans="1:11" ht="16.5" customHeight="1">
      <c r="A28" s="70" t="s">
        <v>18</v>
      </c>
      <c r="B28" s="70"/>
      <c r="C28" s="9"/>
      <c r="D28" s="58">
        <v>8116991</v>
      </c>
      <c r="E28" s="10">
        <v>30358309</v>
      </c>
      <c r="F28" s="10">
        <v>9702878</v>
      </c>
      <c r="G28" s="10">
        <v>3782213</v>
      </c>
      <c r="H28" s="55">
        <f t="shared" si="0"/>
        <v>0.14529601066764544</v>
      </c>
      <c r="I28" s="10">
        <v>7158052</v>
      </c>
      <c r="J28" s="43">
        <v>0.2698134395799827</v>
      </c>
      <c r="K28" s="55">
        <v>89.25565535309619</v>
      </c>
    </row>
    <row r="29" spans="1:11" ht="16.5" customHeight="1">
      <c r="A29" s="70" t="s">
        <v>19</v>
      </c>
      <c r="B29" s="70"/>
      <c r="C29" s="9"/>
      <c r="D29" s="58">
        <v>31445027</v>
      </c>
      <c r="E29" s="10">
        <v>22114634</v>
      </c>
      <c r="F29" s="10">
        <v>20432009</v>
      </c>
      <c r="G29" s="10">
        <v>25131198</v>
      </c>
      <c r="H29" s="55">
        <f t="shared" si="0"/>
        <v>0.965430242214997</v>
      </c>
      <c r="I29" s="10">
        <v>28216835</v>
      </c>
      <c r="J29" s="43">
        <v>1.063596814525913</v>
      </c>
      <c r="K29" s="55">
        <v>12.278113442900732</v>
      </c>
    </row>
    <row r="30" spans="1:11" ht="16.5" customHeight="1">
      <c r="A30" s="70" t="s">
        <v>20</v>
      </c>
      <c r="B30" s="70"/>
      <c r="C30" s="9"/>
      <c r="D30" s="58">
        <v>229475971</v>
      </c>
      <c r="E30" s="10">
        <v>267907773</v>
      </c>
      <c r="F30" s="10">
        <v>388902157</v>
      </c>
      <c r="G30" s="10">
        <v>348660386</v>
      </c>
      <c r="H30" s="55">
        <f t="shared" si="0"/>
        <v>13.394000592679836</v>
      </c>
      <c r="I30" s="10">
        <v>386545847</v>
      </c>
      <c r="J30" s="43">
        <v>14.57034183803467</v>
      </c>
      <c r="K30" s="55">
        <v>10.866006727819084</v>
      </c>
    </row>
    <row r="31" spans="1:11" ht="16.5" customHeight="1">
      <c r="A31" s="70" t="s">
        <v>21</v>
      </c>
      <c r="B31" s="70"/>
      <c r="C31" s="9"/>
      <c r="D31" s="58">
        <v>17813684</v>
      </c>
      <c r="E31" s="10">
        <v>18742749</v>
      </c>
      <c r="F31" s="10">
        <v>20012131</v>
      </c>
      <c r="G31" s="10">
        <v>20447426</v>
      </c>
      <c r="H31" s="55">
        <f t="shared" si="0"/>
        <v>0.7855002947274231</v>
      </c>
      <c r="I31" s="10">
        <v>24744475</v>
      </c>
      <c r="J31" s="43">
        <v>0.9327107305662061</v>
      </c>
      <c r="K31" s="55">
        <v>21.015109676885487</v>
      </c>
    </row>
    <row r="32" spans="1:11" ht="17.25" customHeight="1">
      <c r="A32" s="72" t="s">
        <v>22</v>
      </c>
      <c r="B32" s="72"/>
      <c r="C32" s="26"/>
      <c r="D32" s="59" t="s">
        <v>32</v>
      </c>
      <c r="E32" s="52">
        <v>17010323</v>
      </c>
      <c r="F32" s="52">
        <v>12533719</v>
      </c>
      <c r="G32" s="52">
        <v>9634257</v>
      </c>
      <c r="H32" s="55">
        <f t="shared" si="0"/>
        <v>0.3701058369390719</v>
      </c>
      <c r="I32" s="52">
        <v>1476001</v>
      </c>
      <c r="J32" s="43">
        <v>0.05563593371960612</v>
      </c>
      <c r="K32" s="55">
        <v>-84.67965926173653</v>
      </c>
    </row>
    <row r="33" spans="1:11" ht="7.5" customHeight="1">
      <c r="A33" s="11"/>
      <c r="B33" s="11"/>
      <c r="C33" s="11"/>
      <c r="D33" s="53"/>
      <c r="E33" s="24"/>
      <c r="F33" s="24"/>
      <c r="G33" s="24"/>
      <c r="H33" s="25"/>
      <c r="I33" s="24"/>
      <c r="J33" s="50"/>
      <c r="K33" s="12"/>
    </row>
    <row r="34" spans="1:3" ht="18" customHeight="1">
      <c r="A34" s="19" t="s">
        <v>23</v>
      </c>
      <c r="B34" s="19"/>
      <c r="C34" s="19"/>
    </row>
    <row r="35" spans="1:11" ht="18" customHeight="1">
      <c r="A35" s="1"/>
      <c r="B35" s="1"/>
      <c r="C35" s="1"/>
      <c r="D35" s="13"/>
      <c r="E35" s="13"/>
      <c r="F35" s="13"/>
      <c r="G35" s="13"/>
      <c r="H35" s="8"/>
      <c r="I35" s="13"/>
      <c r="J35" s="51"/>
      <c r="K35" s="8"/>
    </row>
    <row r="37" spans="8:11" ht="13.5">
      <c r="H37" s="8"/>
      <c r="J37" s="51"/>
      <c r="K37" s="8"/>
    </row>
    <row r="39" spans="1:11" ht="13.5">
      <c r="A39" s="1"/>
      <c r="B39" s="1"/>
      <c r="C39" s="1"/>
      <c r="D39" s="13"/>
      <c r="E39" s="13"/>
      <c r="F39" s="13"/>
      <c r="G39" s="13"/>
      <c r="H39" s="8"/>
      <c r="I39" s="13"/>
      <c r="J39" s="51"/>
      <c r="K39" s="8"/>
    </row>
    <row r="40" spans="8:11" ht="13.5">
      <c r="H40" s="8"/>
      <c r="J40" s="51"/>
      <c r="K40" s="8"/>
    </row>
    <row r="42" spans="1:11" ht="13.5">
      <c r="A42" s="1"/>
      <c r="B42" s="1"/>
      <c r="C42" s="1"/>
      <c r="D42" s="13"/>
      <c r="E42" s="13"/>
      <c r="F42" s="13"/>
      <c r="G42" s="13"/>
      <c r="H42" s="8"/>
      <c r="I42" s="13"/>
      <c r="J42" s="51"/>
      <c r="K42" s="8"/>
    </row>
    <row r="43" spans="1:11" ht="13.5">
      <c r="A43" s="1"/>
      <c r="B43" s="1"/>
      <c r="C43" s="1"/>
      <c r="D43" s="13"/>
      <c r="E43" s="13"/>
      <c r="F43" s="13"/>
      <c r="G43" s="13"/>
      <c r="H43" s="8"/>
      <c r="I43" s="13"/>
      <c r="J43" s="51"/>
      <c r="K43" s="8"/>
    </row>
  </sheetData>
  <mergeCells count="19">
    <mergeCell ref="A10:B10"/>
    <mergeCell ref="A11:B11"/>
    <mergeCell ref="A30:B30"/>
    <mergeCell ref="A31:B31"/>
    <mergeCell ref="A32:B32"/>
    <mergeCell ref="A20:B20"/>
    <mergeCell ref="A24:B24"/>
    <mergeCell ref="A27:B27"/>
    <mergeCell ref="A28:B28"/>
    <mergeCell ref="A4:C6"/>
    <mergeCell ref="H5:H6"/>
    <mergeCell ref="J5:J6"/>
    <mergeCell ref="A29:B29"/>
    <mergeCell ref="A12:B12"/>
    <mergeCell ref="A13:B13"/>
    <mergeCell ref="A14:B14"/>
    <mergeCell ref="A15:B15"/>
    <mergeCell ref="A8:B8"/>
    <mergeCell ref="A9:B9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2006-03-20T06:43:40Z</cp:lastPrinted>
  <dcterms:created xsi:type="dcterms:W3CDTF">1998-01-30T12:04:32Z</dcterms:created>
  <dcterms:modified xsi:type="dcterms:W3CDTF">2006-03-20T06:43:44Z</dcterms:modified>
  <cp:category/>
  <cp:version/>
  <cp:contentType/>
  <cp:contentStatus/>
</cp:coreProperties>
</file>