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10-01(1)" sheetId="1" r:id="rId1"/>
    <sheet name="N-10-01(2)" sheetId="2" r:id="rId2"/>
    <sheet name="N-10-01(3)" sheetId="3" r:id="rId3"/>
    <sheet name="N-10-01(4)" sheetId="4" r:id="rId4"/>
  </sheets>
  <definedNames/>
  <calcPr fullCalcOnLoad="1"/>
</workbook>
</file>

<file path=xl/sharedStrings.xml><?xml version="1.0" encoding="utf-8"?>
<sst xmlns="http://schemas.openxmlformats.org/spreadsheetml/2006/main" count="110" uniqueCount="73">
  <si>
    <t xml:space="preserve">          第 １ 表</t>
  </si>
  <si>
    <t>口</t>
  </si>
  <si>
    <t>MWh</t>
  </si>
  <si>
    <t xml:space="preserve">総    数 </t>
  </si>
  <si>
    <t>総    数</t>
  </si>
  <si>
    <t>（1） 用  途  別  電  灯  需  要</t>
  </si>
  <si>
    <r>
      <t xml:space="preserve">年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度</t>
    </r>
  </si>
  <si>
    <r>
      <t xml:space="preserve">        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使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 用     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 力     量</t>
    </r>
  </si>
  <si>
    <t xml:space="preserve">        １）関西電力株式会社の大阪府における実績である。 </t>
  </si>
  <si>
    <t xml:space="preserve">        ２）(　)は従来の大口電力の数値である。12年４月から法改正に伴い、高圧B、特定規模需要の項目が新設された。</t>
  </si>
  <si>
    <t>年     度</t>
  </si>
  <si>
    <t>総       数</t>
  </si>
  <si>
    <t>小 口 電 力</t>
  </si>
  <si>
    <t>（2） 用  途  別  電  力  需  要</t>
  </si>
  <si>
    <r>
      <t xml:space="preserve">高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圧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Ｂ</t>
    </r>
  </si>
  <si>
    <t>イ）そ の 他</t>
  </si>
  <si>
    <t>総     数</t>
  </si>
  <si>
    <t>小 口 電 力</t>
  </si>
  <si>
    <r>
      <t>k</t>
    </r>
    <r>
      <rPr>
        <sz val="11"/>
        <rFont val="ＭＳ 明朝"/>
        <family val="1"/>
      </rPr>
      <t>W</t>
    </r>
  </si>
  <si>
    <t xml:space="preserve">  契　約　ｋＷ　数　続</t>
  </si>
  <si>
    <r>
      <t>使　　　用　　　電　　　力　　　量</t>
    </r>
    <r>
      <rPr>
        <sz val="11"/>
        <rFont val="ＭＳ 明朝"/>
        <family val="1"/>
      </rPr>
      <t xml:space="preserve"> </t>
    </r>
  </si>
  <si>
    <t>高  圧  Ｂ</t>
  </si>
  <si>
    <t xml:space="preserve">総      数 </t>
  </si>
  <si>
    <t>kW</t>
  </si>
  <si>
    <t>鉱    業</t>
  </si>
  <si>
    <t>製 造 業</t>
  </si>
  <si>
    <t xml:space="preserve"> </t>
  </si>
  <si>
    <t>特定規模需要</t>
  </si>
  <si>
    <t>-</t>
  </si>
  <si>
    <r>
      <t>そ 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他</t>
    </r>
  </si>
  <si>
    <r>
      <t xml:space="preserve">イ）契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約</t>
    </r>
    <r>
      <rPr>
        <sz val="11"/>
        <rFont val="ＭＳ 明朝"/>
        <family val="1"/>
      </rPr>
      <t xml:space="preserve">  ｋＷ　数</t>
    </r>
  </si>
  <si>
    <r>
      <t xml:space="preserve">  イ）</t>
    </r>
    <r>
      <rPr>
        <sz val="11"/>
        <rFont val="ＭＳ 明朝"/>
        <family val="1"/>
      </rPr>
      <t xml:space="preserve">契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約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  口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 数</t>
    </r>
  </si>
  <si>
    <t>ウ）そ の 他</t>
  </si>
  <si>
    <t>ア）従量Ａ・Ｂ他</t>
  </si>
  <si>
    <t>MWh</t>
  </si>
  <si>
    <t xml:space="preserve">        ア）時間帯別電灯・はぴｅタイム（12年度新設）を含む。 イ）特定規模需要の数値は非公表  ウ）各年度とも業務用電力が含まれている。</t>
  </si>
  <si>
    <t>（3） 産  業  別  電  力  需　要　（大　口　電　力　需　要　実　績）</t>
  </si>
  <si>
    <t xml:space="preserve"> 　　　　　　契      約      口      数</t>
  </si>
  <si>
    <r>
      <t xml:space="preserve"> 　　　　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１３</t>
    </r>
  </si>
  <si>
    <t>電    力    需    給    概    況</t>
  </si>
  <si>
    <r>
      <t xml:space="preserve"> 　　　　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１４</t>
    </r>
  </si>
  <si>
    <r>
      <t xml:space="preserve">   資  料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関西電力株式会社企画室</t>
    </r>
  </si>
  <si>
    <t>平成１２年度</t>
  </si>
  <si>
    <t xml:space="preserve">       １３</t>
  </si>
  <si>
    <t xml:space="preserve">       １４</t>
  </si>
  <si>
    <t xml:space="preserve">       １５</t>
  </si>
  <si>
    <t>平成１６年度</t>
  </si>
  <si>
    <r>
      <t>平成</t>
    </r>
    <r>
      <rPr>
        <sz val="11"/>
        <rFont val="ＭＳ 明朝"/>
        <family val="1"/>
      </rPr>
      <t xml:space="preserve"> １２ </t>
    </r>
    <r>
      <rPr>
        <sz val="11"/>
        <rFont val="ＭＳ 明朝"/>
        <family val="1"/>
      </rPr>
      <t>年度</t>
    </r>
  </si>
  <si>
    <r>
      <t xml:space="preserve"> 　　　　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１５</t>
    </r>
  </si>
  <si>
    <t>（4） 発  電  所  別  発  電  電  力  量</t>
  </si>
  <si>
    <t>年   度</t>
  </si>
  <si>
    <t>総   量</t>
  </si>
  <si>
    <t>火                       力</t>
  </si>
  <si>
    <t>ガ ス タ ー ビ ン</t>
  </si>
  <si>
    <t>火力総量</t>
  </si>
  <si>
    <t>堺港発電所</t>
  </si>
  <si>
    <t>大阪発電所</t>
  </si>
  <si>
    <t>三　　宝発 電 所</t>
  </si>
  <si>
    <t>南港発電所</t>
  </si>
  <si>
    <t>ｶﾞｽﾀｰﾋﾞﾝ  総    量</t>
  </si>
  <si>
    <t>大  阪 発電所</t>
  </si>
  <si>
    <t>関西国際空港ｴﾈﾙｷﾞｰｾﾝﾀｰ</t>
  </si>
  <si>
    <t>平成１２年度</t>
  </si>
  <si>
    <t xml:space="preserve">   １３</t>
  </si>
  <si>
    <t xml:space="preserve">   １４</t>
  </si>
  <si>
    <t xml:space="preserve">   １５</t>
  </si>
  <si>
    <t>-</t>
  </si>
  <si>
    <t>平成１６年度</t>
  </si>
  <si>
    <t xml:space="preserve">  資  料    関西電力株式会社企画室</t>
  </si>
  <si>
    <r>
      <t>多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川発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所</t>
    </r>
  </si>
  <si>
    <r>
      <t>春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日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出発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所</t>
    </r>
  </si>
  <si>
    <r>
      <t>多奈川第二発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電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所</t>
    </r>
  </si>
  <si>
    <t>電    力    需    給    概    況（続）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</si>
</sst>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\(###\ ###\ ##0\)"/>
    <numFmt numFmtId="179" formatCode="###,\ ###,##0"/>
    <numFmt numFmtId="180" formatCode="###.0"/>
    <numFmt numFmtId="181" formatCode="###\ ###.0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1" xfId="0" applyFont="1" applyBorder="1" applyAlignment="1">
      <alignment horizontal="right"/>
    </xf>
    <xf numFmtId="0" fontId="5" fillId="0" borderId="0" xfId="0" applyFont="1" applyAlignment="1" quotePrefix="1">
      <alignment/>
    </xf>
    <xf numFmtId="0" fontId="0" fillId="0" borderId="0" xfId="0" applyFont="1" applyAlignment="1" quotePrefix="1">
      <alignment horizontal="distributed"/>
    </xf>
    <xf numFmtId="177" fontId="0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177" fontId="0" fillId="0" borderId="0" xfId="0" applyNumberFormat="1" applyFont="1" applyAlignment="1">
      <alignment/>
    </xf>
    <xf numFmtId="177" fontId="0" fillId="0" borderId="2" xfId="0" applyNumberFormat="1" applyFont="1" applyBorder="1" applyAlignment="1">
      <alignment/>
    </xf>
    <xf numFmtId="177" fontId="0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vertical="top"/>
    </xf>
    <xf numFmtId="0" fontId="0" fillId="0" borderId="4" xfId="0" applyFont="1" applyBorder="1" applyAlignment="1">
      <alignment/>
    </xf>
    <xf numFmtId="0" fontId="0" fillId="0" borderId="5" xfId="0" applyFont="1" applyBorder="1" applyAlignment="1" quotePrefix="1">
      <alignment horizontal="left" vertical="center"/>
    </xf>
    <xf numFmtId="0" fontId="0" fillId="0" borderId="6" xfId="0" applyBorder="1" applyAlignment="1">
      <alignment/>
    </xf>
    <xf numFmtId="0" fontId="7" fillId="0" borderId="0" xfId="0" applyFont="1" applyAlignment="1" quotePrefix="1">
      <alignment horizontal="left"/>
    </xf>
    <xf numFmtId="0" fontId="0" fillId="0" borderId="7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9" fillId="0" borderId="0" xfId="0" applyFont="1" applyAlignment="1">
      <alignment horizontal="left" vertical="top"/>
    </xf>
    <xf numFmtId="0" fontId="0" fillId="0" borderId="6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distributed"/>
    </xf>
    <xf numFmtId="177" fontId="6" fillId="0" borderId="1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6" xfId="0" applyBorder="1" applyAlignment="1" quotePrefix="1">
      <alignment horizontal="lef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Border="1" applyAlignment="1" quotePrefix="1">
      <alignment horizontal="left" vertical="center"/>
    </xf>
    <xf numFmtId="0" fontId="0" fillId="0" borderId="3" xfId="0" applyFont="1" applyBorder="1" applyAlignment="1">
      <alignment horizontal="distributed"/>
    </xf>
    <xf numFmtId="0" fontId="0" fillId="0" borderId="3" xfId="0" applyFont="1" applyBorder="1" applyAlignment="1">
      <alignment/>
    </xf>
    <xf numFmtId="0" fontId="0" fillId="0" borderId="10" xfId="0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0" fontId="0" fillId="0" borderId="0" xfId="0" applyAlignment="1">
      <alignment horizontal="distributed"/>
    </xf>
    <xf numFmtId="0" fontId="0" fillId="0" borderId="0" xfId="0" applyAlignment="1">
      <alignment/>
    </xf>
    <xf numFmtId="177" fontId="0" fillId="0" borderId="3" xfId="0" applyNumberForma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177" fontId="0" fillId="0" borderId="2" xfId="0" applyNumberForma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 quotePrefix="1">
      <alignment horizontal="distributed"/>
    </xf>
    <xf numFmtId="0" fontId="0" fillId="0" borderId="14" xfId="0" applyFont="1" applyBorder="1" applyAlignment="1" quotePrefix="1">
      <alignment horizontal="left"/>
    </xf>
    <xf numFmtId="0" fontId="6" fillId="0" borderId="14" xfId="0" applyFont="1" applyBorder="1" applyAlignment="1" quotePrefix="1">
      <alignment horizontal="distributed"/>
    </xf>
    <xf numFmtId="0" fontId="0" fillId="0" borderId="9" xfId="0" applyBorder="1" applyAlignment="1">
      <alignment/>
    </xf>
    <xf numFmtId="0" fontId="5" fillId="0" borderId="0" xfId="0" applyFont="1" applyAlignment="1">
      <alignment/>
    </xf>
    <xf numFmtId="0" fontId="0" fillId="0" borderId="14" xfId="0" applyFont="1" applyFill="1" applyBorder="1" applyAlignment="1">
      <alignment horizontal="left"/>
    </xf>
    <xf numFmtId="177" fontId="6" fillId="0" borderId="1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Continuous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/>
    </xf>
    <xf numFmtId="0" fontId="0" fillId="0" borderId="15" xfId="0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0" fontId="0" fillId="0" borderId="16" xfId="0" applyFont="1" applyBorder="1" applyAlignment="1" quotePrefix="1">
      <alignment horizontal="center" vertical="center" wrapText="1"/>
    </xf>
    <xf numFmtId="0" fontId="0" fillId="0" borderId="16" xfId="0" applyBorder="1" applyAlignment="1" quotePrefix="1">
      <alignment horizontal="center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0" fontId="6" fillId="0" borderId="0" xfId="0" applyFont="1" applyBorder="1" applyAlignment="1" quotePrefix="1">
      <alignment horizontal="center"/>
    </xf>
    <xf numFmtId="177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3" xfId="0" applyFont="1" applyBorder="1" applyAlignment="1" quotePrefix="1">
      <alignment horizontal="distributed"/>
    </xf>
    <xf numFmtId="0" fontId="0" fillId="0" borderId="0" xfId="0" applyFont="1" applyAlignment="1">
      <alignment horizontal="left"/>
    </xf>
    <xf numFmtId="177" fontId="6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8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6" xfId="0" applyFont="1" applyBorder="1" applyAlignment="1" quotePrefix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8" xfId="0" applyFon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7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4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177" fontId="0" fillId="0" borderId="1" xfId="0" applyNumberFormat="1" applyFont="1" applyBorder="1" applyAlignment="1">
      <alignment horizontal="right"/>
    </xf>
    <xf numFmtId="0" fontId="0" fillId="0" borderId="15" xfId="0" applyFont="1" applyBorder="1" applyAlignment="1" quotePrefix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0" customWidth="1"/>
    <col min="2" max="2" width="0.4921875" style="0" customWidth="1"/>
    <col min="3" max="8" width="18.5" style="0" customWidth="1"/>
  </cols>
  <sheetData>
    <row r="1" spans="1:4" ht="21.75" customHeight="1">
      <c r="A1" s="17" t="s">
        <v>0</v>
      </c>
      <c r="B1" s="17"/>
      <c r="C1" s="13"/>
      <c r="D1" s="56" t="s">
        <v>39</v>
      </c>
    </row>
    <row r="2" spans="1:6" ht="24" customHeight="1">
      <c r="A2" s="1"/>
      <c r="B2" s="1"/>
      <c r="F2" s="5"/>
    </row>
    <row r="3" spans="1:2" ht="12" customHeight="1">
      <c r="A3" s="22" t="s">
        <v>8</v>
      </c>
      <c r="B3" s="22"/>
    </row>
    <row r="4" spans="1:2" ht="12" customHeight="1">
      <c r="A4" s="22" t="s">
        <v>9</v>
      </c>
      <c r="B4" s="22"/>
    </row>
    <row r="5" ht="12" customHeight="1">
      <c r="A5" s="22" t="s">
        <v>35</v>
      </c>
    </row>
    <row r="6" ht="15" customHeight="1"/>
    <row r="7" spans="1:8" ht="17.25">
      <c r="A7" s="89" t="s">
        <v>5</v>
      </c>
      <c r="B7" s="90"/>
      <c r="C7" s="90"/>
      <c r="D7" s="90"/>
      <c r="E7" s="90"/>
      <c r="F7" s="90"/>
      <c r="G7" s="90"/>
      <c r="H7" s="90"/>
    </row>
    <row r="8" spans="1:8" ht="19.5" customHeight="1" thickBot="1">
      <c r="A8" s="2"/>
      <c r="B8" s="2"/>
      <c r="C8" s="2"/>
      <c r="D8" s="3"/>
      <c r="E8" s="2"/>
      <c r="F8" s="2"/>
      <c r="G8" s="2"/>
      <c r="H8" s="2"/>
    </row>
    <row r="9" spans="1:8" ht="24" customHeight="1">
      <c r="A9" s="87" t="s">
        <v>6</v>
      </c>
      <c r="B9" s="23"/>
      <c r="C9" s="15" t="s">
        <v>37</v>
      </c>
      <c r="D9" s="28"/>
      <c r="E9" s="14"/>
      <c r="F9" s="15" t="s">
        <v>7</v>
      </c>
      <c r="G9" s="16"/>
      <c r="H9" s="14"/>
    </row>
    <row r="10" spans="1:8" ht="24" customHeight="1">
      <c r="A10" s="88"/>
      <c r="B10" s="21"/>
      <c r="C10" s="18" t="s">
        <v>3</v>
      </c>
      <c r="D10" s="18" t="s">
        <v>33</v>
      </c>
      <c r="E10" s="19" t="s">
        <v>29</v>
      </c>
      <c r="F10" s="18" t="s">
        <v>4</v>
      </c>
      <c r="G10" s="18" t="s">
        <v>33</v>
      </c>
      <c r="H10" s="20" t="s">
        <v>29</v>
      </c>
    </row>
    <row r="11" spans="1:8" ht="15" customHeight="1">
      <c r="A11" s="2"/>
      <c r="B11" s="2"/>
      <c r="C11" s="4" t="s">
        <v>1</v>
      </c>
      <c r="D11" s="2"/>
      <c r="E11" s="2"/>
      <c r="F11" s="8" t="s">
        <v>2</v>
      </c>
      <c r="G11" s="2"/>
      <c r="H11" s="2"/>
    </row>
    <row r="12" spans="1:8" ht="21.75" customHeight="1">
      <c r="A12" s="6" t="s">
        <v>42</v>
      </c>
      <c r="B12" s="6"/>
      <c r="C12" s="7">
        <v>4718507</v>
      </c>
      <c r="D12" s="9">
        <v>4053672</v>
      </c>
      <c r="E12" s="9">
        <v>664835</v>
      </c>
      <c r="F12" s="9">
        <v>18983580</v>
      </c>
      <c r="G12" s="9">
        <v>18415779</v>
      </c>
      <c r="H12" s="9">
        <v>567801</v>
      </c>
    </row>
    <row r="13" spans="1:8" ht="21.75" customHeight="1">
      <c r="A13" s="3" t="s">
        <v>43</v>
      </c>
      <c r="B13" s="3"/>
      <c r="C13" s="7">
        <v>4773150</v>
      </c>
      <c r="D13" s="9">
        <v>4101763</v>
      </c>
      <c r="E13" s="9">
        <v>671387</v>
      </c>
      <c r="F13" s="9">
        <v>18877813</v>
      </c>
      <c r="G13" s="9">
        <v>18306296</v>
      </c>
      <c r="H13" s="9">
        <v>571517</v>
      </c>
    </row>
    <row r="14" spans="1:8" ht="21.75" customHeight="1">
      <c r="A14" s="3" t="s">
        <v>44</v>
      </c>
      <c r="B14" s="3"/>
      <c r="C14" s="7">
        <v>4806746</v>
      </c>
      <c r="D14" s="9">
        <v>4135073</v>
      </c>
      <c r="E14" s="9">
        <v>671673</v>
      </c>
      <c r="F14" s="9">
        <v>19350823</v>
      </c>
      <c r="G14" s="9">
        <v>18773688</v>
      </c>
      <c r="H14" s="9">
        <v>577135</v>
      </c>
    </row>
    <row r="15" spans="1:8" s="2" customFormat="1" ht="21.75" customHeight="1">
      <c r="A15" s="3" t="s">
        <v>45</v>
      </c>
      <c r="B15" s="3"/>
      <c r="C15" s="7">
        <v>4846751</v>
      </c>
      <c r="D15" s="9">
        <v>4166720</v>
      </c>
      <c r="E15" s="9">
        <v>680031</v>
      </c>
      <c r="F15" s="9">
        <v>18797446</v>
      </c>
      <c r="G15" s="9">
        <v>18216304</v>
      </c>
      <c r="H15" s="9">
        <v>581142</v>
      </c>
    </row>
    <row r="16" spans="1:8" s="27" customFormat="1" ht="30" customHeight="1">
      <c r="A16" s="24" t="s">
        <v>46</v>
      </c>
      <c r="B16" s="24"/>
      <c r="C16" s="25">
        <v>4900078</v>
      </c>
      <c r="D16" s="26">
        <v>4213643</v>
      </c>
      <c r="E16" s="26">
        <v>686435</v>
      </c>
      <c r="F16" s="26">
        <v>19732789</v>
      </c>
      <c r="G16" s="26">
        <v>19155677.139</v>
      </c>
      <c r="H16" s="26">
        <v>577111.5</v>
      </c>
    </row>
    <row r="17" spans="1:8" ht="9.75" customHeight="1">
      <c r="A17" s="12"/>
      <c r="B17" s="12"/>
      <c r="C17" s="10"/>
      <c r="D17" s="11"/>
      <c r="E17" s="11"/>
      <c r="F17" s="11"/>
      <c r="G17" s="11"/>
      <c r="H17" s="11"/>
    </row>
    <row r="18" spans="1:8" ht="13.5">
      <c r="A18" s="2"/>
      <c r="B18" s="2"/>
      <c r="C18" s="2"/>
      <c r="D18" s="2"/>
      <c r="E18" s="2"/>
      <c r="F18" s="2"/>
      <c r="G18" s="2"/>
      <c r="H18" s="2"/>
    </row>
  </sheetData>
  <mergeCells count="2">
    <mergeCell ref="A9:A10"/>
    <mergeCell ref="A7:H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13:A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0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0" customWidth="1"/>
    <col min="2" max="2" width="0.40625" style="0" customWidth="1"/>
    <col min="3" max="44" width="3.19921875" style="0" customWidth="1"/>
  </cols>
  <sheetData>
    <row r="1" spans="1:41" ht="17.25" customHeight="1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2"/>
      <c r="K1" s="32"/>
      <c r="L1" s="32"/>
      <c r="M1" s="32"/>
      <c r="N1" s="32"/>
      <c r="O1" s="32"/>
      <c r="P1" s="32"/>
      <c r="Q1" s="33"/>
      <c r="R1" s="33"/>
      <c r="S1" s="33"/>
      <c r="T1" s="33"/>
      <c r="U1" s="33"/>
      <c r="V1" s="33"/>
      <c r="W1" s="33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2"/>
      <c r="AN1" s="2"/>
      <c r="AO1" s="2"/>
    </row>
    <row r="2" spans="1:41" ht="19.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5"/>
      <c r="AF2" s="35"/>
      <c r="AG2" s="35"/>
      <c r="AH2" s="35"/>
      <c r="AI2" s="35"/>
      <c r="AJ2" s="35"/>
      <c r="AK2" s="35"/>
      <c r="AL2" s="35"/>
      <c r="AO2" s="2"/>
    </row>
    <row r="3" spans="1:44" ht="30" customHeight="1">
      <c r="A3" s="87" t="s">
        <v>10</v>
      </c>
      <c r="B3" s="36"/>
      <c r="C3" s="37"/>
      <c r="D3" s="35"/>
      <c r="E3" s="35"/>
      <c r="F3" s="35"/>
      <c r="G3" s="35"/>
      <c r="H3" s="35"/>
      <c r="I3" s="35"/>
      <c r="J3" s="38" t="s">
        <v>31</v>
      </c>
      <c r="K3" s="38"/>
      <c r="L3" s="38"/>
      <c r="M3" s="38"/>
      <c r="N3" s="38"/>
      <c r="O3" s="38"/>
      <c r="P3" s="38"/>
      <c r="Q3" s="39"/>
      <c r="R3" s="39"/>
      <c r="S3" s="39"/>
      <c r="T3" s="39"/>
      <c r="U3" s="39"/>
      <c r="V3" s="39"/>
      <c r="W3" s="39"/>
      <c r="X3" s="40"/>
      <c r="Y3" s="40"/>
      <c r="Z3" s="40"/>
      <c r="AA3" s="40"/>
      <c r="AB3" s="40"/>
      <c r="AC3" s="40"/>
      <c r="AD3" s="40"/>
      <c r="AE3" s="107" t="s">
        <v>30</v>
      </c>
      <c r="AF3" s="83"/>
      <c r="AG3" s="83"/>
      <c r="AH3" s="83"/>
      <c r="AI3" s="83"/>
      <c r="AJ3" s="83"/>
      <c r="AK3" s="83"/>
      <c r="AL3" s="108"/>
      <c r="AM3" s="84"/>
      <c r="AN3" s="84"/>
      <c r="AO3" s="84"/>
      <c r="AP3" s="84"/>
      <c r="AQ3" s="84"/>
      <c r="AR3" s="84"/>
    </row>
    <row r="4" spans="1:44" s="29" customFormat="1" ht="21.75" customHeight="1">
      <c r="A4" s="88"/>
      <c r="B4" s="21"/>
      <c r="C4" s="85" t="s">
        <v>11</v>
      </c>
      <c r="D4" s="86"/>
      <c r="E4" s="86"/>
      <c r="F4" s="86"/>
      <c r="G4" s="86"/>
      <c r="H4" s="86"/>
      <c r="I4" s="110"/>
      <c r="J4" s="85" t="s">
        <v>12</v>
      </c>
      <c r="K4" s="86"/>
      <c r="L4" s="86"/>
      <c r="M4" s="86"/>
      <c r="N4" s="86"/>
      <c r="O4" s="86"/>
      <c r="P4" s="110"/>
      <c r="Q4" s="85" t="s">
        <v>14</v>
      </c>
      <c r="R4" s="86" t="s">
        <v>14</v>
      </c>
      <c r="S4" s="86"/>
      <c r="T4" s="86"/>
      <c r="U4" s="86"/>
      <c r="V4" s="86"/>
      <c r="W4" s="110"/>
      <c r="X4" s="85" t="s">
        <v>15</v>
      </c>
      <c r="Y4" s="86"/>
      <c r="Z4" s="86"/>
      <c r="AA4" s="86"/>
      <c r="AB4" s="86"/>
      <c r="AC4" s="86"/>
      <c r="AD4" s="110"/>
      <c r="AE4" s="85" t="s">
        <v>16</v>
      </c>
      <c r="AF4" s="86"/>
      <c r="AG4" s="86"/>
      <c r="AH4" s="86"/>
      <c r="AI4" s="86"/>
      <c r="AJ4" s="86"/>
      <c r="AK4" s="110"/>
      <c r="AL4" s="85" t="s">
        <v>17</v>
      </c>
      <c r="AM4" s="86"/>
      <c r="AN4" s="86"/>
      <c r="AO4" s="86"/>
      <c r="AP4" s="86"/>
      <c r="AQ4" s="86"/>
      <c r="AR4" s="110"/>
    </row>
    <row r="5" spans="1:44" ht="21.75" customHeight="1">
      <c r="A5" s="2"/>
      <c r="B5" s="2"/>
      <c r="C5" s="99" t="s">
        <v>1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 t="s">
        <v>18</v>
      </c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</row>
    <row r="6" spans="1:44" ht="21.75" customHeight="1">
      <c r="A6" s="6" t="s">
        <v>42</v>
      </c>
      <c r="B6" s="6"/>
      <c r="C6" s="100">
        <v>544226</v>
      </c>
      <c r="D6" s="95"/>
      <c r="E6" s="95"/>
      <c r="F6" s="95"/>
      <c r="G6" s="95"/>
      <c r="H6" s="95"/>
      <c r="I6" s="95"/>
      <c r="J6" s="95">
        <v>409571</v>
      </c>
      <c r="K6" s="95"/>
      <c r="L6" s="95"/>
      <c r="M6" s="95"/>
      <c r="N6" s="95"/>
      <c r="O6" s="95"/>
      <c r="P6" s="95"/>
      <c r="Q6" s="97">
        <v>1191</v>
      </c>
      <c r="R6" s="97">
        <v>1693</v>
      </c>
      <c r="S6" s="97"/>
      <c r="T6" s="97"/>
      <c r="U6" s="97"/>
      <c r="V6" s="97"/>
      <c r="W6" s="97"/>
      <c r="X6" s="95">
        <v>133464</v>
      </c>
      <c r="Y6" s="95"/>
      <c r="Z6" s="95"/>
      <c r="AA6" s="95"/>
      <c r="AB6" s="95"/>
      <c r="AC6" s="95"/>
      <c r="AD6" s="95"/>
      <c r="AE6" s="95">
        <v>11644055</v>
      </c>
      <c r="AF6" s="95"/>
      <c r="AG6" s="95"/>
      <c r="AH6" s="95"/>
      <c r="AI6" s="95"/>
      <c r="AJ6" s="95"/>
      <c r="AK6" s="95"/>
      <c r="AL6" s="95">
        <v>5770947</v>
      </c>
      <c r="AM6" s="95"/>
      <c r="AN6" s="95"/>
      <c r="AO6" s="95"/>
      <c r="AP6" s="95"/>
      <c r="AQ6" s="95"/>
      <c r="AR6" s="95"/>
    </row>
    <row r="7" spans="1:44" ht="21.75" customHeight="1">
      <c r="A7" s="3" t="s">
        <v>43</v>
      </c>
      <c r="B7" s="3"/>
      <c r="C7" s="109">
        <v>537553</v>
      </c>
      <c r="D7" s="93"/>
      <c r="E7" s="93"/>
      <c r="F7" s="93"/>
      <c r="G7" s="93"/>
      <c r="H7" s="93"/>
      <c r="I7" s="93"/>
      <c r="J7" s="93">
        <v>404643</v>
      </c>
      <c r="K7" s="93"/>
      <c r="L7" s="93"/>
      <c r="M7" s="93"/>
      <c r="N7" s="93"/>
      <c r="O7" s="93"/>
      <c r="P7" s="93"/>
      <c r="Q7" s="93">
        <v>1166</v>
      </c>
      <c r="R7" s="93">
        <v>1659</v>
      </c>
      <c r="S7" s="93"/>
      <c r="T7" s="93"/>
      <c r="U7" s="93"/>
      <c r="V7" s="93"/>
      <c r="W7" s="93"/>
      <c r="X7" s="93">
        <v>131744</v>
      </c>
      <c r="Y7" s="93"/>
      <c r="Z7" s="93"/>
      <c r="AA7" s="93"/>
      <c r="AB7" s="93"/>
      <c r="AC7" s="93"/>
      <c r="AD7" s="93"/>
      <c r="AE7" s="93">
        <v>11565893</v>
      </c>
      <c r="AF7" s="93"/>
      <c r="AG7" s="93"/>
      <c r="AH7" s="93"/>
      <c r="AI7" s="93"/>
      <c r="AJ7" s="93"/>
      <c r="AK7" s="93"/>
      <c r="AL7" s="93">
        <v>5706091</v>
      </c>
      <c r="AM7" s="93"/>
      <c r="AN7" s="93"/>
      <c r="AO7" s="93"/>
      <c r="AP7" s="93"/>
      <c r="AQ7" s="93"/>
      <c r="AR7" s="93"/>
    </row>
    <row r="8" spans="1:44" ht="21.75" customHeight="1">
      <c r="A8" s="3" t="s">
        <v>44</v>
      </c>
      <c r="B8" s="3"/>
      <c r="C8" s="109">
        <v>530342</v>
      </c>
      <c r="D8" s="93"/>
      <c r="E8" s="93"/>
      <c r="F8" s="93"/>
      <c r="G8" s="93"/>
      <c r="H8" s="93"/>
      <c r="I8" s="93"/>
      <c r="J8" s="93">
        <v>399415</v>
      </c>
      <c r="K8" s="93"/>
      <c r="L8" s="93"/>
      <c r="M8" s="93"/>
      <c r="N8" s="93"/>
      <c r="O8" s="93"/>
      <c r="P8" s="93"/>
      <c r="Q8" s="93">
        <v>1121</v>
      </c>
      <c r="R8" s="93">
        <v>1659</v>
      </c>
      <c r="S8" s="93"/>
      <c r="T8" s="93"/>
      <c r="U8" s="93"/>
      <c r="V8" s="93"/>
      <c r="W8" s="93"/>
      <c r="X8" s="93">
        <v>129806</v>
      </c>
      <c r="Y8" s="93"/>
      <c r="Z8" s="93"/>
      <c r="AA8" s="93"/>
      <c r="AB8" s="93"/>
      <c r="AC8" s="93"/>
      <c r="AD8" s="93"/>
      <c r="AE8" s="93">
        <v>11399546</v>
      </c>
      <c r="AF8" s="93"/>
      <c r="AG8" s="93"/>
      <c r="AH8" s="93"/>
      <c r="AI8" s="93"/>
      <c r="AJ8" s="93"/>
      <c r="AK8" s="93"/>
      <c r="AL8" s="93">
        <v>5624644</v>
      </c>
      <c r="AM8" s="93"/>
      <c r="AN8" s="93"/>
      <c r="AO8" s="93"/>
      <c r="AP8" s="93"/>
      <c r="AQ8" s="93"/>
      <c r="AR8" s="93"/>
    </row>
    <row r="9" spans="1:44" s="2" customFormat="1" ht="21.75" customHeight="1">
      <c r="A9" s="3" t="s">
        <v>45</v>
      </c>
      <c r="B9" s="3"/>
      <c r="C9" s="109">
        <v>522727</v>
      </c>
      <c r="D9" s="93"/>
      <c r="E9" s="93"/>
      <c r="F9" s="93"/>
      <c r="G9" s="93"/>
      <c r="H9" s="93"/>
      <c r="I9" s="93"/>
      <c r="J9" s="93">
        <v>394106</v>
      </c>
      <c r="K9" s="93"/>
      <c r="L9" s="93"/>
      <c r="M9" s="93"/>
      <c r="N9" s="93"/>
      <c r="O9" s="93"/>
      <c r="P9" s="93"/>
      <c r="Q9" s="93">
        <v>1087</v>
      </c>
      <c r="R9" s="93"/>
      <c r="S9" s="93"/>
      <c r="T9" s="93"/>
      <c r="U9" s="93"/>
      <c r="V9" s="93"/>
      <c r="W9" s="93"/>
      <c r="X9" s="93">
        <v>127534</v>
      </c>
      <c r="Y9" s="93"/>
      <c r="Z9" s="93"/>
      <c r="AA9" s="93"/>
      <c r="AB9" s="93"/>
      <c r="AC9" s="93"/>
      <c r="AD9" s="93"/>
      <c r="AE9" s="93">
        <v>11181829</v>
      </c>
      <c r="AF9" s="93"/>
      <c r="AG9" s="93"/>
      <c r="AH9" s="93"/>
      <c r="AI9" s="93"/>
      <c r="AJ9" s="93"/>
      <c r="AK9" s="93"/>
      <c r="AL9" s="93">
        <v>5544766</v>
      </c>
      <c r="AM9" s="93"/>
      <c r="AN9" s="93"/>
      <c r="AO9" s="93"/>
      <c r="AP9" s="93"/>
      <c r="AQ9" s="93"/>
      <c r="AR9" s="93"/>
    </row>
    <row r="10" spans="1:44" s="27" customFormat="1" ht="30" customHeight="1">
      <c r="A10" s="24" t="s">
        <v>46</v>
      </c>
      <c r="B10" s="24"/>
      <c r="C10" s="82">
        <v>514503</v>
      </c>
      <c r="D10" s="94"/>
      <c r="E10" s="94"/>
      <c r="F10" s="94"/>
      <c r="G10" s="94"/>
      <c r="H10" s="94"/>
      <c r="I10" s="94"/>
      <c r="J10" s="94">
        <v>390042</v>
      </c>
      <c r="K10" s="94"/>
      <c r="L10" s="94"/>
      <c r="M10" s="94"/>
      <c r="N10" s="94"/>
      <c r="O10" s="94"/>
      <c r="P10" s="94"/>
      <c r="Q10" s="94" t="s">
        <v>28</v>
      </c>
      <c r="R10" s="94"/>
      <c r="S10" s="94"/>
      <c r="T10" s="94"/>
      <c r="U10" s="94"/>
      <c r="V10" s="94"/>
      <c r="W10" s="94"/>
      <c r="X10" s="94">
        <v>124461</v>
      </c>
      <c r="Y10" s="94"/>
      <c r="Z10" s="94"/>
      <c r="AA10" s="94"/>
      <c r="AB10" s="94"/>
      <c r="AC10" s="94"/>
      <c r="AD10" s="94"/>
      <c r="AE10" s="94">
        <v>9145147</v>
      </c>
      <c r="AF10" s="94"/>
      <c r="AG10" s="94"/>
      <c r="AH10" s="94"/>
      <c r="AI10" s="94"/>
      <c r="AJ10" s="94"/>
      <c r="AK10" s="94"/>
      <c r="AL10" s="94">
        <v>5485267</v>
      </c>
      <c r="AM10" s="94"/>
      <c r="AN10" s="94"/>
      <c r="AO10" s="94"/>
      <c r="AP10" s="94"/>
      <c r="AQ10" s="94"/>
      <c r="AR10" s="94"/>
    </row>
    <row r="11" spans="1:44" ht="9.75" customHeight="1" thickBot="1">
      <c r="A11" s="41"/>
      <c r="B11" s="41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</row>
    <row r="12" spans="1:44" ht="30" customHeight="1">
      <c r="A12" s="87" t="s">
        <v>10</v>
      </c>
      <c r="B12" s="36"/>
      <c r="C12" s="104" t="s">
        <v>19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6"/>
      <c r="O12" s="107" t="s">
        <v>20</v>
      </c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</row>
    <row r="13" spans="1:44" s="29" customFormat="1" ht="21.75" customHeight="1">
      <c r="A13" s="88"/>
      <c r="B13" s="21"/>
      <c r="C13" s="101" t="s">
        <v>21</v>
      </c>
      <c r="D13" s="102"/>
      <c r="E13" s="102"/>
      <c r="F13" s="102"/>
      <c r="G13" s="102"/>
      <c r="H13" s="103"/>
      <c r="I13" s="101" t="s">
        <v>32</v>
      </c>
      <c r="J13" s="102"/>
      <c r="K13" s="102"/>
      <c r="L13" s="102"/>
      <c r="M13" s="102"/>
      <c r="N13" s="103"/>
      <c r="O13" s="101" t="s">
        <v>22</v>
      </c>
      <c r="P13" s="102"/>
      <c r="Q13" s="102"/>
      <c r="R13" s="102"/>
      <c r="S13" s="102"/>
      <c r="T13" s="103"/>
      <c r="U13" s="101" t="s">
        <v>17</v>
      </c>
      <c r="V13" s="102"/>
      <c r="W13" s="102"/>
      <c r="X13" s="102"/>
      <c r="Y13" s="102"/>
      <c r="Z13" s="103"/>
      <c r="AA13" s="101" t="s">
        <v>21</v>
      </c>
      <c r="AB13" s="102"/>
      <c r="AC13" s="102"/>
      <c r="AD13" s="102"/>
      <c r="AE13" s="102"/>
      <c r="AF13" s="103"/>
      <c r="AG13" s="101" t="s">
        <v>32</v>
      </c>
      <c r="AH13" s="102"/>
      <c r="AI13" s="102"/>
      <c r="AJ13" s="102"/>
      <c r="AK13" s="102"/>
      <c r="AL13" s="103"/>
      <c r="AM13" s="101" t="s">
        <v>27</v>
      </c>
      <c r="AN13" s="102"/>
      <c r="AO13" s="102"/>
      <c r="AP13" s="102"/>
      <c r="AQ13" s="102"/>
      <c r="AR13" s="103"/>
    </row>
    <row r="14" spans="1:44" ht="21.75" customHeight="1">
      <c r="A14" s="2"/>
      <c r="B14" s="2"/>
      <c r="C14" s="99" t="s">
        <v>23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 t="s">
        <v>34</v>
      </c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</row>
    <row r="15" spans="1:44" ht="21.75" customHeight="1">
      <c r="A15" s="6" t="s">
        <v>42</v>
      </c>
      <c r="B15" s="6"/>
      <c r="C15" s="100">
        <v>1062081</v>
      </c>
      <c r="D15" s="95"/>
      <c r="E15" s="95"/>
      <c r="F15" s="95"/>
      <c r="G15" s="95"/>
      <c r="H15" s="95"/>
      <c r="I15" s="95">
        <v>4811027</v>
      </c>
      <c r="J15" s="95"/>
      <c r="K15" s="95"/>
      <c r="L15" s="95"/>
      <c r="M15" s="95"/>
      <c r="N15" s="95"/>
      <c r="O15" s="95">
        <v>41410098</v>
      </c>
      <c r="P15" s="95"/>
      <c r="Q15" s="95"/>
      <c r="R15" s="95"/>
      <c r="S15" s="95"/>
      <c r="T15" s="95"/>
      <c r="U15" s="95">
        <v>8304769</v>
      </c>
      <c r="V15" s="95"/>
      <c r="W15" s="95"/>
      <c r="X15" s="95"/>
      <c r="Y15" s="95"/>
      <c r="Z15" s="95"/>
      <c r="AA15" s="97">
        <v>3569421</v>
      </c>
      <c r="AB15" s="97"/>
      <c r="AC15" s="97"/>
      <c r="AD15" s="97"/>
      <c r="AE15" s="97"/>
      <c r="AF15" s="97"/>
      <c r="AG15" s="95">
        <v>12487432</v>
      </c>
      <c r="AH15" s="95"/>
      <c r="AI15" s="95"/>
      <c r="AJ15" s="95"/>
      <c r="AK15" s="95"/>
      <c r="AL15" s="95"/>
      <c r="AM15" s="95">
        <v>17048476</v>
      </c>
      <c r="AN15" s="95"/>
      <c r="AO15" s="95"/>
      <c r="AP15" s="95"/>
      <c r="AQ15" s="95"/>
      <c r="AR15" s="95"/>
    </row>
    <row r="16" spans="1:44" ht="21.75" customHeight="1">
      <c r="A16" s="3" t="s">
        <v>43</v>
      </c>
      <c r="B16" s="3"/>
      <c r="C16" s="100">
        <v>1039331</v>
      </c>
      <c r="D16" s="95"/>
      <c r="E16" s="95"/>
      <c r="F16" s="95"/>
      <c r="G16" s="95"/>
      <c r="H16" s="95"/>
      <c r="I16" s="95">
        <v>4820471</v>
      </c>
      <c r="J16" s="95"/>
      <c r="K16" s="95"/>
      <c r="L16" s="95"/>
      <c r="M16" s="95"/>
      <c r="N16" s="95"/>
      <c r="O16" s="95">
        <v>40288463</v>
      </c>
      <c r="P16" s="95"/>
      <c r="Q16" s="95"/>
      <c r="R16" s="95"/>
      <c r="S16" s="95"/>
      <c r="T16" s="95"/>
      <c r="U16" s="95">
        <v>7918875</v>
      </c>
      <c r="V16" s="95"/>
      <c r="W16" s="95"/>
      <c r="X16" s="95"/>
      <c r="Y16" s="95"/>
      <c r="Z16" s="95"/>
      <c r="AA16" s="95">
        <v>3447100</v>
      </c>
      <c r="AB16" s="95"/>
      <c r="AC16" s="95"/>
      <c r="AD16" s="95"/>
      <c r="AE16" s="95"/>
      <c r="AF16" s="95"/>
      <c r="AG16" s="95">
        <v>12534050</v>
      </c>
      <c r="AH16" s="95"/>
      <c r="AI16" s="95"/>
      <c r="AJ16" s="95"/>
      <c r="AK16" s="95"/>
      <c r="AL16" s="95"/>
      <c r="AM16" s="95">
        <v>16388438</v>
      </c>
      <c r="AN16" s="95"/>
      <c r="AO16" s="95"/>
      <c r="AP16" s="95"/>
      <c r="AQ16" s="95"/>
      <c r="AR16" s="95"/>
    </row>
    <row r="17" spans="1:44" ht="21.75" customHeight="1">
      <c r="A17" s="3" t="s">
        <v>44</v>
      </c>
      <c r="B17" s="3"/>
      <c r="C17" s="100">
        <v>1006891</v>
      </c>
      <c r="D17" s="95"/>
      <c r="E17" s="95"/>
      <c r="F17" s="95"/>
      <c r="G17" s="95"/>
      <c r="H17" s="95"/>
      <c r="I17" s="95">
        <v>4768011</v>
      </c>
      <c r="J17" s="95"/>
      <c r="K17" s="95"/>
      <c r="L17" s="95"/>
      <c r="M17" s="95"/>
      <c r="N17" s="95"/>
      <c r="O17" s="95">
        <v>40359601</v>
      </c>
      <c r="P17" s="95"/>
      <c r="Q17" s="95"/>
      <c r="R17" s="95"/>
      <c r="S17" s="95"/>
      <c r="T17" s="95"/>
      <c r="U17" s="95">
        <v>7971130</v>
      </c>
      <c r="V17" s="95"/>
      <c r="W17" s="95"/>
      <c r="X17" s="95"/>
      <c r="Y17" s="95"/>
      <c r="Z17" s="95"/>
      <c r="AA17" s="95">
        <v>3446315</v>
      </c>
      <c r="AB17" s="95"/>
      <c r="AC17" s="95"/>
      <c r="AD17" s="95"/>
      <c r="AE17" s="95"/>
      <c r="AF17" s="95"/>
      <c r="AG17" s="95">
        <v>12597991</v>
      </c>
      <c r="AH17" s="95"/>
      <c r="AI17" s="95"/>
      <c r="AJ17" s="95"/>
      <c r="AK17" s="95"/>
      <c r="AL17" s="95"/>
      <c r="AM17" s="95">
        <v>16344165</v>
      </c>
      <c r="AN17" s="95"/>
      <c r="AO17" s="95"/>
      <c r="AP17" s="95"/>
      <c r="AQ17" s="95"/>
      <c r="AR17" s="95"/>
    </row>
    <row r="18" spans="1:44" s="2" customFormat="1" ht="21.75" customHeight="1">
      <c r="A18" s="3" t="s">
        <v>45</v>
      </c>
      <c r="B18" s="3"/>
      <c r="C18" s="109">
        <v>964293</v>
      </c>
      <c r="D18" s="93"/>
      <c r="E18" s="93"/>
      <c r="F18" s="93"/>
      <c r="G18" s="93"/>
      <c r="H18" s="93"/>
      <c r="I18" s="93">
        <v>4672770</v>
      </c>
      <c r="J18" s="93"/>
      <c r="K18" s="93"/>
      <c r="L18" s="93"/>
      <c r="M18" s="93"/>
      <c r="N18" s="93"/>
      <c r="O18" s="93">
        <v>23730062</v>
      </c>
      <c r="P18" s="93"/>
      <c r="Q18" s="93"/>
      <c r="R18" s="93"/>
      <c r="S18" s="93"/>
      <c r="T18" s="93"/>
      <c r="U18" s="93">
        <v>7792745</v>
      </c>
      <c r="V18" s="93"/>
      <c r="W18" s="93"/>
      <c r="X18" s="93"/>
      <c r="Y18" s="93"/>
      <c r="Z18" s="93"/>
      <c r="AA18" s="93">
        <v>3394430</v>
      </c>
      <c r="AB18" s="93"/>
      <c r="AC18" s="93"/>
      <c r="AD18" s="93"/>
      <c r="AE18" s="93"/>
      <c r="AF18" s="93"/>
      <c r="AG18" s="93">
        <v>12542887</v>
      </c>
      <c r="AH18" s="93"/>
      <c r="AI18" s="93"/>
      <c r="AJ18" s="93"/>
      <c r="AK18" s="93"/>
      <c r="AL18" s="93"/>
      <c r="AM18" s="93" t="s">
        <v>28</v>
      </c>
      <c r="AN18" s="93"/>
      <c r="AO18" s="93"/>
      <c r="AP18" s="93"/>
      <c r="AQ18" s="93"/>
      <c r="AR18" s="93"/>
    </row>
    <row r="19" spans="1:44" s="27" customFormat="1" ht="30" customHeight="1">
      <c r="A19" s="24" t="s">
        <v>46</v>
      </c>
      <c r="B19" s="24"/>
      <c r="C19" s="82" t="s">
        <v>28</v>
      </c>
      <c r="D19" s="94"/>
      <c r="E19" s="94"/>
      <c r="F19" s="94"/>
      <c r="G19" s="94"/>
      <c r="H19" s="94"/>
      <c r="I19" s="94">
        <v>3659880</v>
      </c>
      <c r="J19" s="94"/>
      <c r="K19" s="94"/>
      <c r="L19" s="94"/>
      <c r="M19" s="94"/>
      <c r="N19" s="94"/>
      <c r="O19" s="94">
        <v>17600016.852</v>
      </c>
      <c r="P19" s="94"/>
      <c r="Q19" s="94"/>
      <c r="R19" s="94"/>
      <c r="S19" s="94"/>
      <c r="T19" s="94"/>
      <c r="U19" s="94">
        <v>8004307.129</v>
      </c>
      <c r="V19" s="94"/>
      <c r="W19" s="94"/>
      <c r="X19" s="94"/>
      <c r="Y19" s="94"/>
      <c r="Z19" s="94"/>
      <c r="AA19" s="94" t="s">
        <v>28</v>
      </c>
      <c r="AB19" s="94"/>
      <c r="AC19" s="94"/>
      <c r="AD19" s="94"/>
      <c r="AE19" s="94"/>
      <c r="AF19" s="94"/>
      <c r="AG19" s="94">
        <v>9595709.723000001</v>
      </c>
      <c r="AH19" s="94"/>
      <c r="AI19" s="94"/>
      <c r="AJ19" s="94"/>
      <c r="AK19" s="94"/>
      <c r="AL19" s="94"/>
      <c r="AM19" s="94" t="s">
        <v>28</v>
      </c>
      <c r="AN19" s="94"/>
      <c r="AO19" s="94"/>
      <c r="AP19" s="94"/>
      <c r="AQ19" s="94"/>
      <c r="AR19" s="94"/>
    </row>
    <row r="20" spans="1:44" ht="9.75" customHeight="1" thickBot="1">
      <c r="A20" s="41"/>
      <c r="B20" s="41"/>
      <c r="C20" s="98"/>
      <c r="D20" s="92"/>
      <c r="E20" s="92"/>
      <c r="F20" s="92"/>
      <c r="G20" s="92"/>
      <c r="H20" s="92"/>
      <c r="I20" s="91"/>
      <c r="J20" s="92"/>
      <c r="K20" s="92"/>
      <c r="L20" s="92"/>
      <c r="M20" s="92"/>
      <c r="N20" s="92"/>
      <c r="O20" s="91"/>
      <c r="P20" s="92"/>
      <c r="Q20" s="92"/>
      <c r="R20" s="92"/>
      <c r="S20" s="92"/>
      <c r="T20" s="92"/>
      <c r="U20" s="91"/>
      <c r="V20" s="92"/>
      <c r="W20" s="92"/>
      <c r="X20" s="92"/>
      <c r="Y20" s="92"/>
      <c r="Z20" s="92"/>
      <c r="AA20" s="91"/>
      <c r="AB20" s="92"/>
      <c r="AC20" s="92"/>
      <c r="AD20" s="92"/>
      <c r="AE20" s="92"/>
      <c r="AF20" s="92"/>
      <c r="AG20" s="91"/>
      <c r="AH20" s="92"/>
      <c r="AI20" s="92"/>
      <c r="AJ20" s="92"/>
      <c r="AK20" s="92"/>
      <c r="AL20" s="92"/>
      <c r="AM20" s="91"/>
      <c r="AN20" s="92"/>
      <c r="AO20" s="92"/>
      <c r="AP20" s="92"/>
      <c r="AQ20" s="92"/>
      <c r="AR20" s="92"/>
    </row>
  </sheetData>
  <mergeCells count="103">
    <mergeCell ref="X4:AD4"/>
    <mergeCell ref="X5:AD5"/>
    <mergeCell ref="AL4:AR4"/>
    <mergeCell ref="AL5:AR5"/>
    <mergeCell ref="A3:A4"/>
    <mergeCell ref="C4:I4"/>
    <mergeCell ref="C5:I5"/>
    <mergeCell ref="J4:P4"/>
    <mergeCell ref="J5:P5"/>
    <mergeCell ref="C10:I10"/>
    <mergeCell ref="C6:I6"/>
    <mergeCell ref="C7:I7"/>
    <mergeCell ref="C8:I8"/>
    <mergeCell ref="C9:I9"/>
    <mergeCell ref="Q4:W4"/>
    <mergeCell ref="Q5:W5"/>
    <mergeCell ref="Q6:W6"/>
    <mergeCell ref="Q7:W7"/>
    <mergeCell ref="Q8:W8"/>
    <mergeCell ref="Q9:W9"/>
    <mergeCell ref="Q10:W10"/>
    <mergeCell ref="J6:P6"/>
    <mergeCell ref="J7:P7"/>
    <mergeCell ref="J8:P8"/>
    <mergeCell ref="J9:P9"/>
    <mergeCell ref="J10:P10"/>
    <mergeCell ref="AE10:AK10"/>
    <mergeCell ref="X6:AD6"/>
    <mergeCell ref="X7:AD7"/>
    <mergeCell ref="X8:AD8"/>
    <mergeCell ref="X9:AD9"/>
    <mergeCell ref="AE6:AK6"/>
    <mergeCell ref="AE7:AK7"/>
    <mergeCell ref="AE8:AK8"/>
    <mergeCell ref="AE9:AK9"/>
    <mergeCell ref="AL10:AR10"/>
    <mergeCell ref="AE3:AR3"/>
    <mergeCell ref="A12:A13"/>
    <mergeCell ref="AL6:AR6"/>
    <mergeCell ref="AL7:AR7"/>
    <mergeCell ref="AL8:AR8"/>
    <mergeCell ref="AL9:AR9"/>
    <mergeCell ref="X10:AD10"/>
    <mergeCell ref="AE4:AK4"/>
    <mergeCell ref="AE5:AK5"/>
    <mergeCell ref="C17:H17"/>
    <mergeCell ref="I17:N17"/>
    <mergeCell ref="U16:Z16"/>
    <mergeCell ref="AA16:AF16"/>
    <mergeCell ref="C18:H18"/>
    <mergeCell ref="C19:H19"/>
    <mergeCell ref="I18:N18"/>
    <mergeCell ref="U18:Z18"/>
    <mergeCell ref="I19:N19"/>
    <mergeCell ref="AG13:AL13"/>
    <mergeCell ref="AM13:AR13"/>
    <mergeCell ref="C12:N12"/>
    <mergeCell ref="O12:AR12"/>
    <mergeCell ref="C13:H13"/>
    <mergeCell ref="I13:N13"/>
    <mergeCell ref="O13:T13"/>
    <mergeCell ref="U13:Z13"/>
    <mergeCell ref="I15:N15"/>
    <mergeCell ref="I16:N16"/>
    <mergeCell ref="AA13:AF13"/>
    <mergeCell ref="U14:Z14"/>
    <mergeCell ref="AA14:AF14"/>
    <mergeCell ref="C20:H20"/>
    <mergeCell ref="I20:N20"/>
    <mergeCell ref="O14:T14"/>
    <mergeCell ref="O16:T16"/>
    <mergeCell ref="O18:T18"/>
    <mergeCell ref="O20:T20"/>
    <mergeCell ref="C14:H14"/>
    <mergeCell ref="C15:H15"/>
    <mergeCell ref="C16:H16"/>
    <mergeCell ref="I14:N14"/>
    <mergeCell ref="AG14:AL14"/>
    <mergeCell ref="AM14:AR14"/>
    <mergeCell ref="O15:T15"/>
    <mergeCell ref="U15:Z15"/>
    <mergeCell ref="AA15:AF15"/>
    <mergeCell ref="AG15:AL15"/>
    <mergeCell ref="AM15:AR15"/>
    <mergeCell ref="AG16:AL16"/>
    <mergeCell ref="AM16:AR16"/>
    <mergeCell ref="O17:T17"/>
    <mergeCell ref="U17:Z17"/>
    <mergeCell ref="AA17:AF17"/>
    <mergeCell ref="AG17:AL17"/>
    <mergeCell ref="AM17:AR17"/>
    <mergeCell ref="AG18:AL18"/>
    <mergeCell ref="AM18:AR18"/>
    <mergeCell ref="O19:T19"/>
    <mergeCell ref="U19:Z19"/>
    <mergeCell ref="AA19:AF19"/>
    <mergeCell ref="AG19:AL19"/>
    <mergeCell ref="AM19:AR19"/>
    <mergeCell ref="AA18:AF18"/>
    <mergeCell ref="U20:Z20"/>
    <mergeCell ref="AA20:AF20"/>
    <mergeCell ref="AG20:AL20"/>
    <mergeCell ref="AM20:AR2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58" r:id="rId1"/>
  <ignoredErrors>
    <ignoredError sqref="A7:A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F17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28.5" style="0" customWidth="1"/>
    <col min="2" max="5" width="25.09765625" style="0" customWidth="1"/>
  </cols>
  <sheetData>
    <row r="1" spans="1:2" ht="21.75" customHeight="1">
      <c r="A1" s="44"/>
      <c r="B1" s="45"/>
    </row>
    <row r="2" ht="24" customHeight="1">
      <c r="D2" s="5"/>
    </row>
    <row r="3" ht="12" customHeight="1">
      <c r="A3" s="22"/>
    </row>
    <row r="4" ht="12" customHeight="1">
      <c r="A4" s="22"/>
    </row>
    <row r="5" ht="12" customHeight="1"/>
    <row r="6" ht="15" customHeight="1"/>
    <row r="7" spans="1:6" ht="17.25" customHeight="1">
      <c r="A7" s="30" t="s">
        <v>36</v>
      </c>
      <c r="B7" s="31"/>
      <c r="C7" s="31"/>
      <c r="D7" s="31"/>
      <c r="E7" s="31"/>
      <c r="F7" s="2"/>
    </row>
    <row r="8" spans="1:6" ht="19.5" customHeight="1" thickBot="1">
      <c r="A8" s="34"/>
      <c r="B8" s="34"/>
      <c r="C8" s="34"/>
      <c r="D8" s="34"/>
      <c r="E8" s="34"/>
      <c r="F8" s="2"/>
    </row>
    <row r="9" spans="1:6" ht="39.75" customHeight="1">
      <c r="A9" s="50"/>
      <c r="B9" s="19" t="s">
        <v>4</v>
      </c>
      <c r="C9" s="19" t="s">
        <v>24</v>
      </c>
      <c r="D9" s="19" t="s">
        <v>25</v>
      </c>
      <c r="E9" s="48" t="s">
        <v>29</v>
      </c>
      <c r="F9" s="2"/>
    </row>
    <row r="10" spans="1:6" ht="13.5" customHeight="1">
      <c r="A10" s="51"/>
      <c r="B10" s="47" t="s">
        <v>34</v>
      </c>
      <c r="C10" s="2"/>
      <c r="D10" s="8" t="s">
        <v>26</v>
      </c>
      <c r="E10" s="2"/>
      <c r="F10" s="2"/>
    </row>
    <row r="11" spans="1:6" ht="18" customHeight="1">
      <c r="A11" s="52" t="s">
        <v>47</v>
      </c>
      <c r="B11" s="7">
        <v>16339905</v>
      </c>
      <c r="C11" s="9">
        <v>15805</v>
      </c>
      <c r="D11" s="9">
        <v>11124458</v>
      </c>
      <c r="E11" s="9">
        <v>5199642</v>
      </c>
      <c r="F11" s="2"/>
    </row>
    <row r="12" spans="1:6" ht="18" customHeight="1">
      <c r="A12" s="53" t="s">
        <v>38</v>
      </c>
      <c r="B12" s="7">
        <v>15522560</v>
      </c>
      <c r="C12" s="9">
        <v>14853</v>
      </c>
      <c r="D12" s="9">
        <v>10273838</v>
      </c>
      <c r="E12" s="9">
        <v>5233869</v>
      </c>
      <c r="F12" s="2"/>
    </row>
    <row r="13" spans="1:6" ht="18" customHeight="1">
      <c r="A13" s="53" t="s">
        <v>40</v>
      </c>
      <c r="B13" s="7">
        <v>15295953</v>
      </c>
      <c r="C13" s="9">
        <v>14694</v>
      </c>
      <c r="D13" s="9">
        <v>10274714</v>
      </c>
      <c r="E13" s="9">
        <v>5006545</v>
      </c>
      <c r="F13" s="2"/>
    </row>
    <row r="14" spans="1:5" s="2" customFormat="1" ht="18" customHeight="1">
      <c r="A14" s="53" t="s">
        <v>48</v>
      </c>
      <c r="B14" s="7">
        <v>15048891</v>
      </c>
      <c r="C14" s="9">
        <v>14237</v>
      </c>
      <c r="D14" s="9">
        <v>10367930</v>
      </c>
      <c r="E14" s="9">
        <v>4666724</v>
      </c>
    </row>
    <row r="15" spans="1:6" ht="18" customHeight="1">
      <c r="A15" s="54" t="s">
        <v>46</v>
      </c>
      <c r="B15" s="58" t="s">
        <v>28</v>
      </c>
      <c r="C15" s="59" t="s">
        <v>28</v>
      </c>
      <c r="D15" s="59" t="s">
        <v>28</v>
      </c>
      <c r="E15" s="59" t="s">
        <v>28</v>
      </c>
      <c r="F15" s="2"/>
    </row>
    <row r="16" spans="1:5" ht="9.75" customHeight="1">
      <c r="A16" s="55"/>
      <c r="B16" s="49"/>
      <c r="C16" s="46"/>
      <c r="D16" s="46"/>
      <c r="E16" s="46"/>
    </row>
    <row r="17" ht="13.5">
      <c r="A17" s="57" t="s">
        <v>41</v>
      </c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69" r:id="rId1"/>
  <ignoredErrors>
    <ignoredError sqref="A12:A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BQ14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12" style="0" customWidth="1"/>
    <col min="2" max="2" width="12.8984375" style="0" customWidth="1"/>
    <col min="3" max="5" width="11.09765625" style="0" customWidth="1"/>
    <col min="6" max="8" width="9.19921875" style="0" customWidth="1"/>
    <col min="9" max="9" width="10.59765625" style="0" customWidth="1"/>
    <col min="10" max="10" width="10.5" style="0" customWidth="1"/>
    <col min="11" max="11" width="10.69921875" style="0" bestFit="1" customWidth="1"/>
    <col min="12" max="12" width="7.3984375" style="0" customWidth="1"/>
    <col min="13" max="13" width="10.3984375" style="0" customWidth="1"/>
  </cols>
  <sheetData>
    <row r="1" spans="1:4" ht="21.75" customHeight="1">
      <c r="A1" s="17" t="s">
        <v>0</v>
      </c>
      <c r="B1" s="17"/>
      <c r="C1" s="13"/>
      <c r="D1" s="56" t="s">
        <v>72</v>
      </c>
    </row>
    <row r="2" spans="1:4" ht="21.75" customHeight="1">
      <c r="A2" s="17"/>
      <c r="B2" s="17"/>
      <c r="C2" s="13"/>
      <c r="D2" s="56"/>
    </row>
    <row r="3" spans="1:13" ht="17.25" customHeight="1">
      <c r="A3" s="30" t="s">
        <v>49</v>
      </c>
      <c r="B3" s="31"/>
      <c r="C3" s="33"/>
      <c r="D3" s="33"/>
      <c r="E3" s="31"/>
      <c r="F3" s="31"/>
      <c r="G3" s="31"/>
      <c r="H3" s="31"/>
      <c r="I3" s="31"/>
      <c r="J3" s="31"/>
      <c r="K3" s="33"/>
      <c r="L3" s="33"/>
      <c r="M3" s="33"/>
    </row>
    <row r="4" spans="1:13" ht="19.5" customHeight="1" thickBot="1">
      <c r="A4" s="34"/>
      <c r="B4" s="34"/>
      <c r="C4" s="34"/>
      <c r="D4" s="34"/>
      <c r="E4" s="60"/>
      <c r="F4" s="34"/>
      <c r="G4" s="34"/>
      <c r="H4" s="41"/>
      <c r="I4" s="41"/>
      <c r="J4" s="34"/>
      <c r="K4" s="41"/>
      <c r="L4" s="41"/>
      <c r="M4" s="41"/>
    </row>
    <row r="5" spans="1:13" ht="30" customHeight="1">
      <c r="A5" s="111" t="s">
        <v>50</v>
      </c>
      <c r="B5" s="113" t="s">
        <v>51</v>
      </c>
      <c r="C5" s="107" t="s">
        <v>52</v>
      </c>
      <c r="D5" s="83"/>
      <c r="E5" s="83"/>
      <c r="F5" s="83"/>
      <c r="G5" s="83"/>
      <c r="H5" s="83"/>
      <c r="I5" s="83"/>
      <c r="J5" s="115"/>
      <c r="K5" s="61" t="s">
        <v>53</v>
      </c>
      <c r="L5" s="62"/>
      <c r="M5" s="62"/>
    </row>
    <row r="6" spans="1:31" ht="39.75" customHeight="1">
      <c r="A6" s="112"/>
      <c r="B6" s="114"/>
      <c r="C6" s="63" t="s">
        <v>54</v>
      </c>
      <c r="D6" s="64" t="s">
        <v>55</v>
      </c>
      <c r="E6" s="64" t="s">
        <v>56</v>
      </c>
      <c r="F6" s="65" t="s">
        <v>69</v>
      </c>
      <c r="G6" s="65" t="s">
        <v>70</v>
      </c>
      <c r="H6" s="66" t="s">
        <v>57</v>
      </c>
      <c r="I6" s="65" t="s">
        <v>71</v>
      </c>
      <c r="J6" s="67" t="s">
        <v>58</v>
      </c>
      <c r="K6" s="66" t="s">
        <v>59</v>
      </c>
      <c r="L6" s="66" t="s">
        <v>60</v>
      </c>
      <c r="M6" s="68" t="s">
        <v>61</v>
      </c>
      <c r="N6" s="69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</row>
    <row r="7" spans="1:7" ht="21.75" customHeight="1">
      <c r="A7" s="2"/>
      <c r="B7" s="4" t="s">
        <v>2</v>
      </c>
      <c r="C7" s="2"/>
      <c r="D7" s="2"/>
      <c r="E7" s="2"/>
      <c r="F7" s="8" t="s">
        <v>26</v>
      </c>
      <c r="G7" s="2"/>
    </row>
    <row r="8" spans="1:49" ht="19.5" customHeight="1">
      <c r="A8" s="71" t="s">
        <v>62</v>
      </c>
      <c r="B8" s="7">
        <v>17574887</v>
      </c>
      <c r="C8" s="72">
        <v>17507848</v>
      </c>
      <c r="D8" s="72">
        <v>8038738</v>
      </c>
      <c r="E8" s="72">
        <v>513635</v>
      </c>
      <c r="F8" s="72">
        <v>12591</v>
      </c>
      <c r="G8" s="72">
        <v>61840</v>
      </c>
      <c r="H8" s="72">
        <v>1731</v>
      </c>
      <c r="I8" s="72">
        <v>894737</v>
      </c>
      <c r="J8" s="72">
        <v>7984576</v>
      </c>
      <c r="K8" s="72">
        <v>67039</v>
      </c>
      <c r="L8" s="72">
        <v>3345</v>
      </c>
      <c r="M8" s="72">
        <v>63694</v>
      </c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</row>
    <row r="9" spans="1:49" ht="19.5" customHeight="1">
      <c r="A9" s="3" t="s">
        <v>63</v>
      </c>
      <c r="B9" s="7">
        <v>16672306</v>
      </c>
      <c r="C9" s="72">
        <v>16563431</v>
      </c>
      <c r="D9" s="72">
        <v>7042592</v>
      </c>
      <c r="E9" s="72">
        <v>452528</v>
      </c>
      <c r="F9" s="74">
        <v>0</v>
      </c>
      <c r="G9" s="72">
        <v>50678</v>
      </c>
      <c r="H9" s="74">
        <v>0</v>
      </c>
      <c r="I9" s="72">
        <v>1076290</v>
      </c>
      <c r="J9" s="72">
        <v>7941343</v>
      </c>
      <c r="K9" s="72">
        <v>108875</v>
      </c>
      <c r="L9" s="74">
        <v>0</v>
      </c>
      <c r="M9" s="72">
        <v>108875</v>
      </c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</row>
    <row r="10" spans="1:49" ht="19.5" customHeight="1">
      <c r="A10" s="3" t="s">
        <v>64</v>
      </c>
      <c r="B10" s="7">
        <v>11625154</v>
      </c>
      <c r="C10" s="72">
        <v>11510396</v>
      </c>
      <c r="D10" s="72">
        <v>4519967</v>
      </c>
      <c r="E10" s="72">
        <v>84905</v>
      </c>
      <c r="F10" s="74">
        <v>0</v>
      </c>
      <c r="G10" s="74">
        <v>0</v>
      </c>
      <c r="H10" s="74">
        <v>0</v>
      </c>
      <c r="I10" s="72">
        <v>1232469</v>
      </c>
      <c r="J10" s="72">
        <v>5673055</v>
      </c>
      <c r="K10" s="72">
        <v>114758</v>
      </c>
      <c r="L10" s="74">
        <v>0</v>
      </c>
      <c r="M10" s="72">
        <v>114758</v>
      </c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</row>
    <row r="11" spans="1:49" s="2" customFormat="1" ht="19.5" customHeight="1">
      <c r="A11" s="3" t="s">
        <v>65</v>
      </c>
      <c r="B11" s="7">
        <v>9827933</v>
      </c>
      <c r="C11" s="72">
        <v>9715736</v>
      </c>
      <c r="D11" s="72">
        <v>3920286</v>
      </c>
      <c r="E11" s="72">
        <v>37543</v>
      </c>
      <c r="F11" s="75" t="s">
        <v>66</v>
      </c>
      <c r="G11" s="75" t="s">
        <v>66</v>
      </c>
      <c r="H11" s="75" t="s">
        <v>66</v>
      </c>
      <c r="I11" s="72">
        <v>414671</v>
      </c>
      <c r="J11" s="72">
        <v>5343236</v>
      </c>
      <c r="K11" s="72">
        <v>112197</v>
      </c>
      <c r="L11" s="75" t="s">
        <v>66</v>
      </c>
      <c r="M11" s="72">
        <v>112197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69" s="27" customFormat="1" ht="30" customHeight="1">
      <c r="A12" s="76" t="s">
        <v>67</v>
      </c>
      <c r="B12" s="25">
        <f>C12+K12</f>
        <v>13623864</v>
      </c>
      <c r="C12" s="77">
        <f>SUM(D12:J12)</f>
        <v>13618572</v>
      </c>
      <c r="D12" s="77">
        <v>5638090</v>
      </c>
      <c r="E12" s="78">
        <v>0</v>
      </c>
      <c r="F12" s="78">
        <v>0</v>
      </c>
      <c r="G12" s="78">
        <v>0</v>
      </c>
      <c r="H12" s="78">
        <v>0</v>
      </c>
      <c r="I12" s="77">
        <v>1776301</v>
      </c>
      <c r="J12" s="77">
        <v>6204181</v>
      </c>
      <c r="K12" s="77">
        <f>SUM(L12:M12)</f>
        <v>5292</v>
      </c>
      <c r="L12" s="75" t="s">
        <v>66</v>
      </c>
      <c r="M12" s="77">
        <v>5292</v>
      </c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</row>
    <row r="13" spans="1:49" ht="12.75" customHeight="1">
      <c r="A13" s="80"/>
      <c r="B13" s="10"/>
      <c r="C13" s="11"/>
      <c r="D13" s="11"/>
      <c r="E13" s="11"/>
      <c r="F13" s="11"/>
      <c r="G13" s="11"/>
      <c r="H13" s="46"/>
      <c r="I13" s="46"/>
      <c r="J13" s="46"/>
      <c r="K13" s="46"/>
      <c r="L13" s="46"/>
      <c r="M13" s="46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</row>
    <row r="14" ht="18" customHeight="1">
      <c r="A14" s="81" t="s">
        <v>68</v>
      </c>
    </row>
    <row r="15" ht="21.75" customHeight="1"/>
    <row r="16" ht="21.75" customHeight="1"/>
    <row r="17" ht="21.75" customHeight="1"/>
    <row r="18" ht="21.75" customHeight="1"/>
    <row r="19" ht="21.75" customHeight="1"/>
    <row r="20" ht="30" customHeight="1"/>
  </sheetData>
  <mergeCells count="3">
    <mergeCell ref="A5:A6"/>
    <mergeCell ref="B5:B6"/>
    <mergeCell ref="C5:J5"/>
  </mergeCells>
  <printOptions/>
  <pageMargins left="0.5905511811023623" right="0.5905511811023623" top="0.5905511811023623" bottom="0.5905511811023623" header="0" footer="0"/>
  <pageSetup horizontalDpi="600" verticalDpi="600" orientation="portrait" paperSize="9" scale="67" r:id="rId1"/>
  <ignoredErrors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2005-11-01T07:41:25Z</cp:lastPrinted>
  <dcterms:created xsi:type="dcterms:W3CDTF">2002-03-27T15:00:00Z</dcterms:created>
  <dcterms:modified xsi:type="dcterms:W3CDTF">2006-04-10T00:56:56Z</dcterms:modified>
  <cp:category/>
  <cp:version/>
  <cp:contentType/>
  <cp:contentStatus/>
</cp:coreProperties>
</file>