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tabRatio="400" activeTab="0"/>
  </bookViews>
  <sheets>
    <sheet name="N-24-2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<sst xmlns="http://schemas.openxmlformats.org/spreadsheetml/2006/main" count="44" uniqueCount="44">
  <si>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学                      職</t>
  </si>
  <si>
    <t>年                    齢</t>
  </si>
  <si>
    <t>行為</t>
  </si>
  <si>
    <t>総数</t>
  </si>
  <si>
    <t>児  童  ･  生  徒  ･  学  生</t>
  </si>
  <si>
    <t>14歳</t>
  </si>
  <si>
    <t>学生</t>
  </si>
  <si>
    <t>小学生</t>
  </si>
  <si>
    <t>中学生</t>
  </si>
  <si>
    <t>高校生</t>
  </si>
  <si>
    <t>大学生</t>
  </si>
  <si>
    <t>15歳</t>
  </si>
  <si>
    <t>16歳</t>
  </si>
  <si>
    <t>17歳</t>
  </si>
  <si>
    <t>18歳</t>
  </si>
  <si>
    <t>19歳</t>
  </si>
  <si>
    <t>生徒</t>
  </si>
  <si>
    <t>学校生</t>
  </si>
  <si>
    <t>人</t>
  </si>
  <si>
    <t>飲酒</t>
  </si>
  <si>
    <t>喫煙</t>
  </si>
  <si>
    <t>薬物乱用</t>
  </si>
  <si>
    <t>深夜はいかい</t>
  </si>
  <si>
    <t>家出</t>
  </si>
  <si>
    <t>無断外泊</t>
  </si>
  <si>
    <t>不良交友</t>
  </si>
  <si>
    <t>怠学</t>
  </si>
  <si>
    <t>不健全娯楽</t>
  </si>
  <si>
    <t>暴走行為</t>
  </si>
  <si>
    <t>その他</t>
  </si>
  <si>
    <t>有  職少  年</t>
  </si>
  <si>
    <t>各  種</t>
  </si>
  <si>
    <t xml:space="preserve">       第２４表</t>
  </si>
  <si>
    <t>粗暴行為</t>
  </si>
  <si>
    <t>無  職   少  年</t>
  </si>
  <si>
    <t>14 歳   未 満</t>
  </si>
  <si>
    <t>ぐ犯・要保護・不良行為少年、行為・学職・年齢別補導人員</t>
  </si>
  <si>
    <t>不健全性的行為</t>
  </si>
  <si>
    <t xml:space="preserve">  資  料    大阪府警察本部生活安全部少年課</t>
  </si>
  <si>
    <t>平 成 １３ 年</t>
  </si>
  <si>
    <t xml:space="preserve">      １４</t>
  </si>
  <si>
    <t xml:space="preserve">      １５</t>
  </si>
  <si>
    <t xml:space="preserve">      １６</t>
  </si>
  <si>
    <t>平成１７年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</si>
</sst>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_ *##,##0;_ * \-##,##0;_ * &quot;-&quot;;_ @_ "/>
    <numFmt numFmtId="179" formatCode="_##,##0;_ \-##,##0;_ &quot;-&quot;;_ @_ "/>
    <numFmt numFmtId="180" formatCode="###\ ##0;\ \-###\ ##0;_ &quot;-&quot;;_ @_ "/>
    <numFmt numFmtId="181" formatCode="###\ ##0;\ \-###\ ##0;"/>
    <numFmt numFmtId="182" formatCode="General;;"/>
    <numFmt numFmtId="183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6" xfId="0" applyBorder="1" applyAlignment="1">
      <alignment horizontal="centerContinuous"/>
    </xf>
    <xf numFmtId="0" fontId="0" fillId="0" borderId="2" xfId="0" applyBorder="1" applyAlignment="1" quotePrefix="1">
      <alignment horizontal="center"/>
    </xf>
    <xf numFmtId="0" fontId="0" fillId="0" borderId="2" xfId="0" applyBorder="1" applyAlignment="1" quotePrefix="1">
      <alignment horizontal="distributed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2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distributed"/>
    </xf>
    <xf numFmtId="0" fontId="0" fillId="0" borderId="0" xfId="0" applyBorder="1" applyAlignment="1" quotePrefix="1">
      <alignment horizontal="left"/>
    </xf>
    <xf numFmtId="0" fontId="7" fillId="0" borderId="0" xfId="0" applyFont="1" applyBorder="1" applyAlignment="1" quotePrefix="1">
      <alignment horizontal="distributed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0" applyNumberFormat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distributed" vertical="top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80" fontId="0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0" fontId="7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3" width="8.69921875" style="0" customWidth="1"/>
    <col min="4" max="4" width="9.59765625" style="0" customWidth="1"/>
    <col min="5" max="5" width="7.09765625" style="0" customWidth="1"/>
    <col min="6" max="6" width="8.09765625" style="0" customWidth="1"/>
    <col min="7" max="7" width="9.3984375" style="0" customWidth="1"/>
    <col min="8" max="8" width="6.59765625" style="0" customWidth="1"/>
    <col min="9" max="9" width="7.5" style="0" customWidth="1"/>
    <col min="10" max="10" width="7.59765625" style="0" customWidth="1"/>
    <col min="11" max="11" width="8.59765625" style="0" customWidth="1"/>
    <col min="12" max="12" width="7.69921875" style="0" customWidth="1"/>
    <col min="13" max="13" width="7.59765625" style="0" customWidth="1"/>
    <col min="14" max="14" width="8.69921875" style="0" customWidth="1"/>
    <col min="15" max="15" width="8.19921875" style="0" customWidth="1"/>
    <col min="16" max="16" width="8" style="0" customWidth="1"/>
    <col min="17" max="17" width="8.59765625" style="0" customWidth="1"/>
    <col min="18" max="18" width="6.69921875" style="0" customWidth="1"/>
  </cols>
  <sheetData>
    <row r="1" spans="1:17" s="16" customFormat="1" ht="21.75" customHeight="1">
      <c r="A1" s="15" t="s">
        <v>32</v>
      </c>
      <c r="B1" s="15"/>
      <c r="E1" s="17" t="s">
        <v>36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6" customFormat="1" ht="24" customHeight="1">
      <c r="A2" s="15"/>
      <c r="B2" s="1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42" t="s">
        <v>2</v>
      </c>
      <c r="B4" s="43"/>
      <c r="C4" s="48" t="s">
        <v>3</v>
      </c>
      <c r="D4" s="29" t="s">
        <v>0</v>
      </c>
      <c r="E4" s="6"/>
      <c r="F4" s="6"/>
      <c r="G4" s="6"/>
      <c r="H4" s="6"/>
      <c r="I4" s="6"/>
      <c r="J4" s="6"/>
      <c r="K4" s="12"/>
      <c r="L4" s="29" t="s">
        <v>1</v>
      </c>
      <c r="M4" s="6"/>
      <c r="N4" s="6"/>
      <c r="O4" s="6"/>
      <c r="P4" s="6"/>
      <c r="Q4" s="6"/>
      <c r="R4" s="6"/>
    </row>
    <row r="5" spans="1:18" ht="15" customHeight="1">
      <c r="A5" s="44"/>
      <c r="B5" s="45"/>
      <c r="C5" s="49"/>
      <c r="D5" s="29" t="s">
        <v>4</v>
      </c>
      <c r="E5" s="7"/>
      <c r="F5" s="7"/>
      <c r="G5" s="7"/>
      <c r="H5" s="7"/>
      <c r="I5" s="7"/>
      <c r="J5" s="37" t="s">
        <v>30</v>
      </c>
      <c r="K5" s="37" t="s">
        <v>34</v>
      </c>
      <c r="L5" s="37" t="s">
        <v>35</v>
      </c>
      <c r="M5" s="5"/>
      <c r="N5" s="5"/>
      <c r="O5" s="5"/>
      <c r="P5" s="5"/>
      <c r="Q5" s="5"/>
      <c r="R5" s="10"/>
    </row>
    <row r="6" spans="1:18" ht="15" customHeight="1">
      <c r="A6" s="44"/>
      <c r="B6" s="45"/>
      <c r="C6" s="49"/>
      <c r="D6" s="26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24" t="s">
        <v>31</v>
      </c>
      <c r="J6" s="38"/>
      <c r="K6" s="38"/>
      <c r="L6" s="38"/>
      <c r="M6" s="26" t="s">
        <v>5</v>
      </c>
      <c r="N6" s="26" t="s">
        <v>11</v>
      </c>
      <c r="O6" s="26" t="s">
        <v>12</v>
      </c>
      <c r="P6" s="26" t="s">
        <v>13</v>
      </c>
      <c r="Q6" s="26" t="s">
        <v>14</v>
      </c>
      <c r="R6" s="27" t="s">
        <v>15</v>
      </c>
    </row>
    <row r="7" spans="1:18" ht="15" customHeight="1">
      <c r="A7" s="46"/>
      <c r="B7" s="47"/>
      <c r="C7" s="41"/>
      <c r="D7" s="30" t="s">
        <v>16</v>
      </c>
      <c r="E7" s="41"/>
      <c r="F7" s="41"/>
      <c r="G7" s="41"/>
      <c r="H7" s="41"/>
      <c r="I7" s="25" t="s">
        <v>17</v>
      </c>
      <c r="J7" s="39"/>
      <c r="K7" s="39"/>
      <c r="L7" s="39"/>
      <c r="M7" s="9"/>
      <c r="N7" s="9"/>
      <c r="O7" s="9"/>
      <c r="P7" s="9"/>
      <c r="Q7" s="9"/>
      <c r="R7" s="9"/>
    </row>
    <row r="8" spans="1:3" ht="15" customHeight="1">
      <c r="A8" s="10"/>
      <c r="B8" s="5"/>
      <c r="C8" s="3" t="s">
        <v>18</v>
      </c>
    </row>
    <row r="9" spans="1:18" ht="15" customHeight="1">
      <c r="A9" s="22" t="s">
        <v>39</v>
      </c>
      <c r="B9" s="14"/>
      <c r="C9" s="35">
        <v>258437</v>
      </c>
      <c r="D9" s="35">
        <v>189547</v>
      </c>
      <c r="E9" s="35">
        <v>827</v>
      </c>
      <c r="F9" s="35">
        <v>52511</v>
      </c>
      <c r="G9" s="35">
        <v>126177</v>
      </c>
      <c r="H9" s="35">
        <v>1120</v>
      </c>
      <c r="I9" s="35">
        <v>8912</v>
      </c>
      <c r="J9" s="35">
        <v>20086</v>
      </c>
      <c r="K9" s="35">
        <v>48804</v>
      </c>
      <c r="L9" s="35">
        <v>11545</v>
      </c>
      <c r="M9" s="35">
        <v>24109</v>
      </c>
      <c r="N9" s="35">
        <v>48384</v>
      </c>
      <c r="O9" s="35">
        <v>81789</v>
      </c>
      <c r="P9" s="35">
        <v>66603</v>
      </c>
      <c r="Q9" s="35">
        <v>23893</v>
      </c>
      <c r="R9" s="35">
        <v>2114</v>
      </c>
    </row>
    <row r="10" spans="1:18" ht="15" customHeight="1">
      <c r="A10" s="22" t="s">
        <v>40</v>
      </c>
      <c r="B10" s="13"/>
      <c r="C10" s="32">
        <v>306122</v>
      </c>
      <c r="D10" s="32">
        <v>221222</v>
      </c>
      <c r="E10" s="32">
        <v>999</v>
      </c>
      <c r="F10" s="32">
        <v>61346</v>
      </c>
      <c r="G10" s="32">
        <v>147778</v>
      </c>
      <c r="H10" s="32">
        <v>1560</v>
      </c>
      <c r="I10" s="32">
        <v>9539</v>
      </c>
      <c r="J10" s="32">
        <v>22054</v>
      </c>
      <c r="K10" s="32">
        <v>62846</v>
      </c>
      <c r="L10" s="32">
        <v>13932</v>
      </c>
      <c r="M10" s="32">
        <v>27178</v>
      </c>
      <c r="N10" s="32">
        <v>57336</v>
      </c>
      <c r="O10" s="32">
        <v>96177</v>
      </c>
      <c r="P10" s="32">
        <v>77058</v>
      </c>
      <c r="Q10" s="32">
        <v>31406</v>
      </c>
      <c r="R10" s="32">
        <v>3035</v>
      </c>
    </row>
    <row r="11" spans="1:18" ht="15" customHeight="1">
      <c r="A11" s="22" t="s">
        <v>41</v>
      </c>
      <c r="B11" s="13"/>
      <c r="C11" s="32">
        <v>297446</v>
      </c>
      <c r="D11" s="32">
        <v>221216</v>
      </c>
      <c r="E11" s="32">
        <v>923</v>
      </c>
      <c r="F11" s="32">
        <v>61996</v>
      </c>
      <c r="G11" s="32">
        <v>148375</v>
      </c>
      <c r="H11" s="32">
        <v>1053</v>
      </c>
      <c r="I11" s="32">
        <v>8869</v>
      </c>
      <c r="J11" s="32">
        <v>18897</v>
      </c>
      <c r="K11" s="32">
        <v>57333</v>
      </c>
      <c r="L11" s="32">
        <v>13667</v>
      </c>
      <c r="M11" s="32">
        <v>27505</v>
      </c>
      <c r="N11" s="32">
        <v>57218</v>
      </c>
      <c r="O11" s="32">
        <v>95626</v>
      </c>
      <c r="P11" s="32">
        <v>75271</v>
      </c>
      <c r="Q11" s="32">
        <v>25878</v>
      </c>
      <c r="R11" s="32">
        <v>2281</v>
      </c>
    </row>
    <row r="12" spans="1:19" ht="15" customHeight="1">
      <c r="A12" s="22" t="s">
        <v>42</v>
      </c>
      <c r="B12" s="13"/>
      <c r="C12" s="32">
        <v>316858</v>
      </c>
      <c r="D12" s="32">
        <v>238211</v>
      </c>
      <c r="E12" s="32">
        <v>1040</v>
      </c>
      <c r="F12" s="32">
        <v>66239</v>
      </c>
      <c r="G12" s="32">
        <v>162035</v>
      </c>
      <c r="H12" s="32">
        <v>640</v>
      </c>
      <c r="I12" s="32">
        <v>8257</v>
      </c>
      <c r="J12" s="32">
        <v>17305</v>
      </c>
      <c r="K12" s="32">
        <v>61342</v>
      </c>
      <c r="L12" s="32">
        <v>15420</v>
      </c>
      <c r="M12" s="32">
        <v>27786</v>
      </c>
      <c r="N12" s="32">
        <v>61044</v>
      </c>
      <c r="O12" s="32">
        <v>105461</v>
      </c>
      <c r="P12" s="32">
        <v>81910</v>
      </c>
      <c r="Q12" s="32">
        <v>23993</v>
      </c>
      <c r="R12" s="32">
        <v>1244</v>
      </c>
      <c r="S12" s="28"/>
    </row>
    <row r="13" spans="1:19" ht="12" customHeight="1">
      <c r="A13" s="22"/>
      <c r="B13" s="1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8"/>
    </row>
    <row r="14" spans="1:19" s="20" customFormat="1" ht="15" customHeight="1">
      <c r="A14" s="23" t="s">
        <v>43</v>
      </c>
      <c r="B14" s="19"/>
      <c r="C14" s="50">
        <f>SUM(C16:C28)</f>
        <v>287060</v>
      </c>
      <c r="D14" s="50">
        <f aca="true" t="shared" si="0" ref="D14:R14">SUM(D16:D28)</f>
        <v>220709</v>
      </c>
      <c r="E14" s="50">
        <f t="shared" si="0"/>
        <v>864</v>
      </c>
      <c r="F14" s="50">
        <f t="shared" si="0"/>
        <v>63132</v>
      </c>
      <c r="G14" s="50">
        <f t="shared" si="0"/>
        <v>150740</v>
      </c>
      <c r="H14" s="50">
        <f>SUM(H16:H28)</f>
        <v>110</v>
      </c>
      <c r="I14" s="50">
        <f t="shared" si="0"/>
        <v>5863</v>
      </c>
      <c r="J14" s="50">
        <f t="shared" si="0"/>
        <v>14397</v>
      </c>
      <c r="K14" s="50">
        <f>SUM(K16:K28)</f>
        <v>51954</v>
      </c>
      <c r="L14" s="50">
        <f t="shared" si="0"/>
        <v>13955</v>
      </c>
      <c r="M14" s="50">
        <f t="shared" si="0"/>
        <v>27900</v>
      </c>
      <c r="N14" s="50">
        <f>SUM(N16:N28)</f>
        <v>57436</v>
      </c>
      <c r="O14" s="50">
        <f t="shared" si="0"/>
        <v>95186</v>
      </c>
      <c r="P14" s="50">
        <f>SUM(P16:P28)</f>
        <v>76295</v>
      </c>
      <c r="Q14" s="50">
        <f t="shared" si="0"/>
        <v>16037</v>
      </c>
      <c r="R14" s="50">
        <f t="shared" si="0"/>
        <v>251</v>
      </c>
      <c r="S14" s="28"/>
    </row>
    <row r="15" spans="1:18" ht="12" customHeight="1">
      <c r="A15" s="10"/>
      <c r="B15" s="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1"/>
      <c r="O15" s="51"/>
      <c r="P15" s="51"/>
      <c r="Q15" s="51"/>
      <c r="R15" s="51"/>
    </row>
    <row r="16" spans="1:18" ht="15" customHeight="1">
      <c r="A16" s="11" t="s">
        <v>19</v>
      </c>
      <c r="B16" s="4"/>
      <c r="C16" s="53">
        <f>D16+J16+K16</f>
        <v>1546</v>
      </c>
      <c r="D16" s="54">
        <f>SUM(E16:I16)</f>
        <v>1206</v>
      </c>
      <c r="E16" s="55">
        <v>0</v>
      </c>
      <c r="F16" s="56">
        <v>267</v>
      </c>
      <c r="G16" s="57">
        <v>911</v>
      </c>
      <c r="H16" s="57">
        <v>2</v>
      </c>
      <c r="I16" s="56">
        <v>26</v>
      </c>
      <c r="J16" s="56">
        <v>62</v>
      </c>
      <c r="K16" s="56">
        <v>278</v>
      </c>
      <c r="L16" s="56">
        <v>66</v>
      </c>
      <c r="M16" s="56">
        <v>116</v>
      </c>
      <c r="N16" s="56">
        <v>264</v>
      </c>
      <c r="O16" s="56">
        <v>491</v>
      </c>
      <c r="P16" s="56">
        <v>466</v>
      </c>
      <c r="Q16" s="56">
        <v>136</v>
      </c>
      <c r="R16" s="56">
        <v>7</v>
      </c>
    </row>
    <row r="17" spans="1:18" ht="15" customHeight="1">
      <c r="A17" s="11" t="s">
        <v>20</v>
      </c>
      <c r="B17" s="4"/>
      <c r="C17" s="53">
        <f aca="true" t="shared" si="1" ref="C17:C28">D17+J17+K17</f>
        <v>120866</v>
      </c>
      <c r="D17" s="54">
        <f aca="true" t="shared" si="2" ref="D17:D28">SUM(E17:I17)</f>
        <v>90838</v>
      </c>
      <c r="E17" s="56">
        <v>121</v>
      </c>
      <c r="F17" s="58">
        <v>27000</v>
      </c>
      <c r="G17" s="57">
        <v>60636</v>
      </c>
      <c r="H17" s="57">
        <v>56</v>
      </c>
      <c r="I17" s="57">
        <v>3025</v>
      </c>
      <c r="J17" s="57">
        <v>7767</v>
      </c>
      <c r="K17" s="57">
        <v>22261</v>
      </c>
      <c r="L17" s="57">
        <v>5325</v>
      </c>
      <c r="M17" s="57">
        <v>12131</v>
      </c>
      <c r="N17" s="57">
        <v>23448</v>
      </c>
      <c r="O17" s="57">
        <v>40264</v>
      </c>
      <c r="P17" s="57">
        <v>32598</v>
      </c>
      <c r="Q17" s="57">
        <v>6961</v>
      </c>
      <c r="R17" s="57">
        <v>139</v>
      </c>
    </row>
    <row r="18" spans="1:18" ht="15" customHeight="1">
      <c r="A18" s="11" t="s">
        <v>21</v>
      </c>
      <c r="B18" s="4"/>
      <c r="C18" s="53">
        <f t="shared" si="1"/>
        <v>120</v>
      </c>
      <c r="D18" s="54">
        <f t="shared" si="2"/>
        <v>59</v>
      </c>
      <c r="E18" s="59">
        <v>2</v>
      </c>
      <c r="F18" s="56">
        <v>15</v>
      </c>
      <c r="G18" s="57">
        <v>33</v>
      </c>
      <c r="H18" s="55">
        <v>0</v>
      </c>
      <c r="I18" s="55">
        <v>9</v>
      </c>
      <c r="J18" s="56">
        <v>18</v>
      </c>
      <c r="K18" s="56">
        <v>43</v>
      </c>
      <c r="L18" s="56">
        <v>3</v>
      </c>
      <c r="M18" s="56">
        <v>9</v>
      </c>
      <c r="N18" s="56">
        <v>19</v>
      </c>
      <c r="O18" s="56">
        <v>35</v>
      </c>
      <c r="P18" s="56">
        <v>36</v>
      </c>
      <c r="Q18" s="56">
        <v>17</v>
      </c>
      <c r="R18" s="56">
        <v>1</v>
      </c>
    </row>
    <row r="19" spans="1:18" ht="15" customHeight="1">
      <c r="A19" s="11" t="s">
        <v>33</v>
      </c>
      <c r="B19" s="4"/>
      <c r="C19" s="53">
        <f t="shared" si="1"/>
        <v>186</v>
      </c>
      <c r="D19" s="54">
        <f t="shared" si="2"/>
        <v>163</v>
      </c>
      <c r="E19" s="56">
        <v>9</v>
      </c>
      <c r="F19" s="56">
        <v>117</v>
      </c>
      <c r="G19" s="57">
        <v>37</v>
      </c>
      <c r="H19" s="55">
        <v>0</v>
      </c>
      <c r="I19" s="55">
        <v>0</v>
      </c>
      <c r="J19" s="56">
        <v>9</v>
      </c>
      <c r="K19" s="56">
        <v>14</v>
      </c>
      <c r="L19" s="56">
        <v>62</v>
      </c>
      <c r="M19" s="56">
        <v>43</v>
      </c>
      <c r="N19" s="56">
        <v>26</v>
      </c>
      <c r="O19" s="56">
        <v>29</v>
      </c>
      <c r="P19" s="56">
        <v>20</v>
      </c>
      <c r="Q19" s="56">
        <v>5</v>
      </c>
      <c r="R19" s="56">
        <v>1</v>
      </c>
    </row>
    <row r="20" spans="1:18" ht="15" customHeight="1">
      <c r="A20" s="11" t="s">
        <v>22</v>
      </c>
      <c r="B20" s="4"/>
      <c r="C20" s="53">
        <f t="shared" si="1"/>
        <v>156413</v>
      </c>
      <c r="D20" s="54">
        <f t="shared" si="2"/>
        <v>121333</v>
      </c>
      <c r="E20" s="56">
        <v>398</v>
      </c>
      <c r="F20" s="58">
        <v>31767</v>
      </c>
      <c r="G20" s="57">
        <v>86391</v>
      </c>
      <c r="H20" s="57">
        <v>52</v>
      </c>
      <c r="I20" s="57">
        <v>2725</v>
      </c>
      <c r="J20" s="57">
        <v>6362</v>
      </c>
      <c r="K20" s="57">
        <v>28718</v>
      </c>
      <c r="L20" s="57">
        <v>6633</v>
      </c>
      <c r="M20" s="57">
        <v>14001</v>
      </c>
      <c r="N20" s="57">
        <v>32136</v>
      </c>
      <c r="O20" s="57">
        <v>52711</v>
      </c>
      <c r="P20" s="57">
        <v>42138</v>
      </c>
      <c r="Q20" s="57">
        <v>8703</v>
      </c>
      <c r="R20" s="57">
        <v>91</v>
      </c>
    </row>
    <row r="21" spans="1:18" ht="15" customHeight="1">
      <c r="A21" s="11" t="s">
        <v>23</v>
      </c>
      <c r="B21" s="4"/>
      <c r="C21" s="53">
        <f t="shared" si="1"/>
        <v>263</v>
      </c>
      <c r="D21" s="54">
        <f t="shared" si="2"/>
        <v>210</v>
      </c>
      <c r="E21" s="56">
        <v>11</v>
      </c>
      <c r="F21" s="56">
        <v>131</v>
      </c>
      <c r="G21" s="57">
        <v>67</v>
      </c>
      <c r="H21" s="55">
        <v>0</v>
      </c>
      <c r="I21" s="56">
        <v>1</v>
      </c>
      <c r="J21" s="56">
        <v>2</v>
      </c>
      <c r="K21" s="56">
        <v>51</v>
      </c>
      <c r="L21" s="56">
        <v>50</v>
      </c>
      <c r="M21" s="56">
        <v>59</v>
      </c>
      <c r="N21" s="56">
        <v>63</v>
      </c>
      <c r="O21" s="56">
        <v>50</v>
      </c>
      <c r="P21" s="56">
        <v>33</v>
      </c>
      <c r="Q21" s="56">
        <v>6</v>
      </c>
      <c r="R21" s="56">
        <v>2</v>
      </c>
    </row>
    <row r="22" spans="1:18" ht="15" customHeight="1">
      <c r="A22" s="11" t="s">
        <v>24</v>
      </c>
      <c r="B22" s="4"/>
      <c r="C22" s="53">
        <f t="shared" si="1"/>
        <v>143</v>
      </c>
      <c r="D22" s="54">
        <f t="shared" si="2"/>
        <v>97</v>
      </c>
      <c r="E22" s="56">
        <v>5</v>
      </c>
      <c r="F22" s="56">
        <v>44</v>
      </c>
      <c r="G22" s="57">
        <v>46</v>
      </c>
      <c r="H22" s="55">
        <v>0</v>
      </c>
      <c r="I22" s="59">
        <v>2</v>
      </c>
      <c r="J22" s="56">
        <v>7</v>
      </c>
      <c r="K22" s="56">
        <v>39</v>
      </c>
      <c r="L22" s="56">
        <v>18</v>
      </c>
      <c r="M22" s="56">
        <v>18</v>
      </c>
      <c r="N22" s="56">
        <v>29</v>
      </c>
      <c r="O22" s="56">
        <v>33</v>
      </c>
      <c r="P22" s="56">
        <v>40</v>
      </c>
      <c r="Q22" s="56">
        <v>5</v>
      </c>
      <c r="R22" s="55">
        <v>0</v>
      </c>
    </row>
    <row r="23" spans="1:18" ht="15" customHeight="1">
      <c r="A23" s="36" t="s">
        <v>37</v>
      </c>
      <c r="B23" s="4"/>
      <c r="C23" s="53">
        <f t="shared" si="1"/>
        <v>63</v>
      </c>
      <c r="D23" s="54">
        <f t="shared" si="2"/>
        <v>57</v>
      </c>
      <c r="E23" s="55">
        <v>0</v>
      </c>
      <c r="F23" s="56">
        <v>34</v>
      </c>
      <c r="G23" s="57">
        <v>22</v>
      </c>
      <c r="H23" s="55">
        <v>0</v>
      </c>
      <c r="I23" s="59">
        <v>1</v>
      </c>
      <c r="J23" s="56">
        <v>2</v>
      </c>
      <c r="K23" s="56">
        <v>4</v>
      </c>
      <c r="L23" s="56">
        <v>5</v>
      </c>
      <c r="M23" s="56">
        <v>21</v>
      </c>
      <c r="N23" s="56">
        <v>10</v>
      </c>
      <c r="O23" s="56">
        <v>14</v>
      </c>
      <c r="P23" s="56">
        <v>12</v>
      </c>
      <c r="Q23" s="56">
        <v>1</v>
      </c>
      <c r="R23" s="55">
        <v>0</v>
      </c>
    </row>
    <row r="24" spans="1:18" ht="15" customHeight="1">
      <c r="A24" s="11" t="s">
        <v>25</v>
      </c>
      <c r="B24" s="4"/>
      <c r="C24" s="53">
        <f t="shared" si="1"/>
        <v>1137</v>
      </c>
      <c r="D24" s="54">
        <f t="shared" si="2"/>
        <v>1010</v>
      </c>
      <c r="E24" s="56">
        <v>13</v>
      </c>
      <c r="F24" s="58">
        <v>484</v>
      </c>
      <c r="G24" s="57">
        <v>501</v>
      </c>
      <c r="H24" s="55">
        <v>0</v>
      </c>
      <c r="I24" s="57">
        <v>12</v>
      </c>
      <c r="J24" s="57">
        <v>25</v>
      </c>
      <c r="K24" s="57">
        <v>102</v>
      </c>
      <c r="L24" s="57">
        <v>128</v>
      </c>
      <c r="M24" s="57">
        <v>221</v>
      </c>
      <c r="N24" s="57">
        <v>267</v>
      </c>
      <c r="O24" s="57">
        <v>283</v>
      </c>
      <c r="P24" s="57">
        <v>190</v>
      </c>
      <c r="Q24" s="57">
        <v>44</v>
      </c>
      <c r="R24" s="57">
        <v>4</v>
      </c>
    </row>
    <row r="25" spans="1:18" ht="15" customHeight="1">
      <c r="A25" s="11" t="s">
        <v>26</v>
      </c>
      <c r="B25" s="4"/>
      <c r="C25" s="53">
        <f t="shared" si="1"/>
        <v>2114</v>
      </c>
      <c r="D25" s="54">
        <f t="shared" si="2"/>
        <v>2114</v>
      </c>
      <c r="E25" s="56">
        <v>22</v>
      </c>
      <c r="F25" s="58">
        <v>1316</v>
      </c>
      <c r="G25" s="57">
        <v>767</v>
      </c>
      <c r="H25" s="55">
        <v>0</v>
      </c>
      <c r="I25" s="56">
        <v>9</v>
      </c>
      <c r="J25" s="55">
        <v>0</v>
      </c>
      <c r="K25" s="55">
        <v>0</v>
      </c>
      <c r="L25" s="56">
        <v>401</v>
      </c>
      <c r="M25" s="56">
        <v>580</v>
      </c>
      <c r="N25" s="56">
        <v>518</v>
      </c>
      <c r="O25" s="56">
        <v>343</v>
      </c>
      <c r="P25" s="56">
        <v>223</v>
      </c>
      <c r="Q25" s="56">
        <v>49</v>
      </c>
      <c r="R25" s="55">
        <v>0</v>
      </c>
    </row>
    <row r="26" spans="1:18" ht="15" customHeight="1">
      <c r="A26" s="11" t="s">
        <v>27</v>
      </c>
      <c r="B26" s="4"/>
      <c r="C26" s="53">
        <f t="shared" si="1"/>
        <v>242</v>
      </c>
      <c r="D26" s="54">
        <f t="shared" si="2"/>
        <v>228</v>
      </c>
      <c r="E26" s="56">
        <v>5</v>
      </c>
      <c r="F26" s="58">
        <v>136</v>
      </c>
      <c r="G26" s="57">
        <v>86</v>
      </c>
      <c r="H26" s="55">
        <v>0</v>
      </c>
      <c r="I26" s="56">
        <v>1</v>
      </c>
      <c r="J26" s="59">
        <v>2</v>
      </c>
      <c r="K26" s="56">
        <v>12</v>
      </c>
      <c r="L26" s="56">
        <v>53</v>
      </c>
      <c r="M26" s="56">
        <v>58</v>
      </c>
      <c r="N26" s="56">
        <v>67</v>
      </c>
      <c r="O26" s="56">
        <v>27</v>
      </c>
      <c r="P26" s="56">
        <v>34</v>
      </c>
      <c r="Q26" s="59">
        <v>3</v>
      </c>
      <c r="R26" s="55">
        <v>0</v>
      </c>
    </row>
    <row r="27" spans="1:18" ht="15" customHeight="1">
      <c r="A27" s="11" t="s">
        <v>28</v>
      </c>
      <c r="B27" s="4"/>
      <c r="C27" s="53">
        <f t="shared" si="1"/>
        <v>1071</v>
      </c>
      <c r="D27" s="54">
        <f t="shared" si="2"/>
        <v>753</v>
      </c>
      <c r="E27" s="56">
        <v>1</v>
      </c>
      <c r="F27" s="58">
        <v>100</v>
      </c>
      <c r="G27" s="57">
        <v>620</v>
      </c>
      <c r="H27" s="55">
        <v>0</v>
      </c>
      <c r="I27" s="57">
        <v>32</v>
      </c>
      <c r="J27" s="57">
        <v>93</v>
      </c>
      <c r="K27" s="57">
        <v>225</v>
      </c>
      <c r="L27" s="57">
        <v>35</v>
      </c>
      <c r="M27" s="57">
        <v>42</v>
      </c>
      <c r="N27" s="57">
        <v>104</v>
      </c>
      <c r="O27" s="57">
        <v>535</v>
      </c>
      <c r="P27" s="57">
        <v>293</v>
      </c>
      <c r="Q27" s="57">
        <v>59</v>
      </c>
      <c r="R27" s="57">
        <v>3</v>
      </c>
    </row>
    <row r="28" spans="1:18" ht="15" customHeight="1">
      <c r="A28" s="11" t="s">
        <v>29</v>
      </c>
      <c r="B28" s="4"/>
      <c r="C28" s="53">
        <f t="shared" si="1"/>
        <v>2896</v>
      </c>
      <c r="D28" s="54">
        <f t="shared" si="2"/>
        <v>2641</v>
      </c>
      <c r="E28" s="56">
        <v>277</v>
      </c>
      <c r="F28" s="58">
        <v>1721</v>
      </c>
      <c r="G28" s="57">
        <v>623</v>
      </c>
      <c r="H28" s="55">
        <v>0</v>
      </c>
      <c r="I28" s="57">
        <v>20</v>
      </c>
      <c r="J28" s="57">
        <v>48</v>
      </c>
      <c r="K28" s="57">
        <v>207</v>
      </c>
      <c r="L28" s="57">
        <v>1176</v>
      </c>
      <c r="M28" s="57">
        <v>601</v>
      </c>
      <c r="N28" s="57">
        <v>485</v>
      </c>
      <c r="O28" s="57">
        <v>371</v>
      </c>
      <c r="P28" s="57">
        <v>212</v>
      </c>
      <c r="Q28" s="57">
        <v>48</v>
      </c>
      <c r="R28" s="57">
        <v>3</v>
      </c>
    </row>
    <row r="29" spans="1:18" ht="12" customHeight="1">
      <c r="A29" s="21"/>
      <c r="B29" s="8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3" ht="18" customHeight="1">
      <c r="A30" s="1" t="s">
        <v>38</v>
      </c>
      <c r="B30" s="1"/>
      <c r="C30" s="31"/>
    </row>
  </sheetData>
  <mergeCells count="9">
    <mergeCell ref="A4:B7"/>
    <mergeCell ref="C4:C7"/>
    <mergeCell ref="E6:E7"/>
    <mergeCell ref="F6:F7"/>
    <mergeCell ref="L5:L7"/>
    <mergeCell ref="G6:G7"/>
    <mergeCell ref="H6:H7"/>
    <mergeCell ref="J5:J7"/>
    <mergeCell ref="K5:K7"/>
  </mergeCells>
  <printOptions/>
  <pageMargins left="0.5905511811023623" right="0.43" top="0.5905511811023623" bottom="0.5905511811023623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2006-12-15T00:30:05Z</cp:lastPrinted>
  <dcterms:created xsi:type="dcterms:W3CDTF">1997-10-27T02:29:12Z</dcterms:created>
  <dcterms:modified xsi:type="dcterms:W3CDTF">2007-01-16T02:56:41Z</dcterms:modified>
  <cp:category/>
  <cp:version/>
  <cp:contentType/>
  <cp:contentStatus/>
</cp:coreProperties>
</file>