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540" windowHeight="7260" activeTab="0"/>
  </bookViews>
  <sheets>
    <sheet name="N-18-01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<sst xmlns="http://schemas.openxmlformats.org/spreadsheetml/2006/main" count="74" uniqueCount="70">
  <si>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 xml:space="preserve">          第 １ 表 </t>
  </si>
  <si>
    <t>区            分</t>
  </si>
  <si>
    <t>構成比</t>
  </si>
  <si>
    <t>対前年度</t>
  </si>
  <si>
    <t>増加率</t>
  </si>
  <si>
    <t>千円</t>
  </si>
  <si>
    <t>％</t>
  </si>
  <si>
    <t>府民税</t>
  </si>
  <si>
    <t>事業税</t>
  </si>
  <si>
    <t>不動産取得税</t>
  </si>
  <si>
    <t>府たばこ税</t>
  </si>
  <si>
    <t>ゴルフ場利用税</t>
  </si>
  <si>
    <t>特別地方消費税</t>
  </si>
  <si>
    <t>自動車税</t>
  </si>
  <si>
    <t>鉱区税</t>
  </si>
  <si>
    <t>狩猟者登録税</t>
  </si>
  <si>
    <t>自動車取得税</t>
  </si>
  <si>
    <t>軽油引取税</t>
  </si>
  <si>
    <t>入猟税</t>
  </si>
  <si>
    <t>旧法による税</t>
  </si>
  <si>
    <t>地方道路譲与税</t>
  </si>
  <si>
    <t>石油ガス譲与税</t>
  </si>
  <si>
    <t>航空機燃料譲与税</t>
  </si>
  <si>
    <t>授業料</t>
  </si>
  <si>
    <t>公営住宅使用料</t>
  </si>
  <si>
    <t>その他</t>
  </si>
  <si>
    <t>国庫負担金</t>
  </si>
  <si>
    <t>国庫補助金</t>
  </si>
  <si>
    <t>国庫委託金</t>
  </si>
  <si>
    <t>財産運用収入</t>
  </si>
  <si>
    <t>財産売払収入</t>
  </si>
  <si>
    <t>延滞金加算金及び過料</t>
  </si>
  <si>
    <t>預金利子</t>
  </si>
  <si>
    <t>公営企業貸付金元利収入</t>
  </si>
  <si>
    <t>貸付金元利収入</t>
  </si>
  <si>
    <t>受託事業収入</t>
  </si>
  <si>
    <t>収益事業収入</t>
  </si>
  <si>
    <t>利子割精算金収入</t>
  </si>
  <si>
    <t>雑入</t>
  </si>
  <si>
    <t xml:space="preserve">  資  料    大阪府総務部財政課「大阪府地方財政状況調査表」</t>
  </si>
  <si>
    <t>歳入総額</t>
  </si>
  <si>
    <t>地方税</t>
  </si>
  <si>
    <t>地方消費税</t>
  </si>
  <si>
    <t>固定資産税(特例）</t>
  </si>
  <si>
    <t>地方譲与税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</si>
  <si>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</si>
  <si>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</si>
  <si>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</si>
  <si>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</si>
  <si>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</si>
  <si>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</si>
  <si>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財産収入</t>
  </si>
  <si>
    <t>寄附金</t>
  </si>
  <si>
    <t>繰入金</t>
  </si>
  <si>
    <t>繰越金</t>
  </si>
  <si>
    <t>諸収入</t>
  </si>
  <si>
    <t>地方債</t>
  </si>
  <si>
    <t xml:space="preserve"> </t>
  </si>
  <si>
    <t>地方特例交付金</t>
  </si>
  <si>
    <t>大 阪 府 普 通 会 計 歳 入 決 算 額</t>
  </si>
  <si>
    <t>狩猟税</t>
  </si>
  <si>
    <t>平成１３年度</t>
  </si>
  <si>
    <t>平成１４年度</t>
  </si>
  <si>
    <t>平成１５年度</t>
  </si>
  <si>
    <t>平成１６年度</t>
  </si>
  <si>
    <t>平成１７年度</t>
  </si>
  <si>
    <t>市町村たばこ税都道府県交付金</t>
  </si>
  <si>
    <t>所得譲与税</t>
  </si>
  <si>
    <t>皆増</t>
  </si>
  <si>
    <t>380      第１８章  財    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</si>
</sst>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###\ ###\ ###\ ##0;&quot;△&quot;#,##0"/>
    <numFmt numFmtId="179" formatCode="#,##0;&quot;△&quot;#,##0;&quot;－&quot;"/>
    <numFmt numFmtId="180" formatCode="0.0_);[Red]\(0.0\)"/>
    <numFmt numFmtId="181" formatCode="#,##0.0"/>
    <numFmt numFmtId="182" formatCode="0_);[Red]\(0\)"/>
    <numFmt numFmtId="183" formatCode="#,##0;&quot;△&quot;#,##0.0;&quot;－&quot;"/>
    <numFmt numFmtId="184" formatCode="0.0_ "/>
  </numFmts>
  <fonts count="1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4"/>
      <name val="明朝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 quotePrefix="1">
      <alignment horizontal="right"/>
    </xf>
    <xf numFmtId="6" fontId="4" fillId="0" borderId="0" xfId="19" applyFont="1" applyAlignment="1">
      <alignment/>
    </xf>
    <xf numFmtId="0" fontId="4" fillId="0" borderId="0" xfId="0" applyFont="1" applyAlignment="1">
      <alignment horizontal="centerContinuous" vertical="center"/>
    </xf>
    <xf numFmtId="178" fontId="5" fillId="0" borderId="0" xfId="17" applyNumberFormat="1" applyFont="1" applyAlignment="1">
      <alignment/>
    </xf>
    <xf numFmtId="177" fontId="5" fillId="0" borderId="0" xfId="0" applyNumberFormat="1" applyFont="1" applyAlignment="1">
      <alignment/>
    </xf>
    <xf numFmtId="178" fontId="4" fillId="0" borderId="0" xfId="17" applyNumberFormat="1" applyFont="1" applyAlignment="1">
      <alignment/>
    </xf>
    <xf numFmtId="177" fontId="4" fillId="0" borderId="0" xfId="0" applyNumberFormat="1" applyFont="1" applyAlignment="1">
      <alignment/>
    </xf>
    <xf numFmtId="0" fontId="4" fillId="0" borderId="5" xfId="0" applyFont="1" applyBorder="1" applyAlignment="1">
      <alignment horizontal="distributed"/>
    </xf>
    <xf numFmtId="0" fontId="4" fillId="0" borderId="5" xfId="0" applyFont="1" applyBorder="1" applyAlignment="1">
      <alignment horizontal="distributed" vertical="distributed"/>
    </xf>
    <xf numFmtId="0" fontId="4" fillId="0" borderId="5" xfId="0" applyFont="1" applyBorder="1" applyAlignment="1" quotePrefix="1">
      <alignment horizontal="distributed"/>
    </xf>
    <xf numFmtId="178" fontId="4" fillId="0" borderId="6" xfId="17" applyNumberFormat="1" applyFont="1" applyBorder="1" applyAlignment="1">
      <alignment/>
    </xf>
    <xf numFmtId="177" fontId="4" fillId="0" borderId="6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distributed" vertical="center"/>
    </xf>
    <xf numFmtId="0" fontId="0" fillId="0" borderId="5" xfId="0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5" xfId="0" applyFont="1" applyBorder="1" applyAlignment="1" quotePrefix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7" fillId="0" borderId="0" xfId="0" applyFont="1" applyAlignment="1">
      <alignment/>
    </xf>
    <xf numFmtId="0" fontId="4" fillId="0" borderId="8" xfId="0" applyFont="1" applyBorder="1" applyAlignment="1" quotePrefix="1">
      <alignment horizontal="distributed" vertical="center"/>
    </xf>
    <xf numFmtId="0" fontId="8" fillId="0" borderId="0" xfId="0" applyFont="1" applyAlignment="1">
      <alignment vertical="center"/>
    </xf>
    <xf numFmtId="0" fontId="6" fillId="0" borderId="0" xfId="0" applyFont="1" applyAlignment="1" quotePrefix="1">
      <alignment horizontal="left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 quotePrefix="1">
      <alignment horizontal="distributed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8" fontId="4" fillId="0" borderId="0" xfId="17" applyNumberFormat="1" applyFont="1" applyBorder="1" applyAlignment="1">
      <alignment/>
    </xf>
    <xf numFmtId="0" fontId="4" fillId="0" borderId="1" xfId="0" applyFont="1" applyBorder="1" applyAlignment="1" quotePrefix="1">
      <alignment horizontal="center" vertical="center"/>
    </xf>
    <xf numFmtId="177" fontId="5" fillId="0" borderId="6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Continuous"/>
    </xf>
    <xf numFmtId="49" fontId="7" fillId="0" borderId="0" xfId="0" applyNumberFormat="1" applyFont="1" applyAlignment="1" quotePrefix="1">
      <alignment horizontal="distributed"/>
    </xf>
    <xf numFmtId="49" fontId="7" fillId="0" borderId="0" xfId="0" applyNumberFormat="1" applyFont="1" applyAlignment="1" quotePrefix="1">
      <alignment/>
    </xf>
    <xf numFmtId="183" fontId="4" fillId="0" borderId="0" xfId="0" applyNumberFormat="1" applyFont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177" fontId="4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69921875" style="1" customWidth="1"/>
    <col min="2" max="2" width="29" style="1" customWidth="1"/>
    <col min="3" max="3" width="0.4921875" style="1" customWidth="1"/>
    <col min="4" max="7" width="16.8984375" style="1" customWidth="1"/>
    <col min="8" max="8" width="7.59765625" style="1" customWidth="1"/>
    <col min="9" max="9" width="16.8984375" style="1" customWidth="1"/>
    <col min="10" max="10" width="7.59765625" style="1" customWidth="1"/>
    <col min="11" max="11" width="10.09765625" style="1" customWidth="1"/>
    <col min="12" max="12" width="9" style="1" customWidth="1"/>
    <col min="13" max="13" width="15.59765625" style="1" bestFit="1" customWidth="1"/>
    <col min="14" max="16384" width="9" style="1" customWidth="1"/>
  </cols>
  <sheetData>
    <row r="1" ht="16.5" customHeight="1">
      <c r="A1" s="59" t="s">
        <v>69</v>
      </c>
    </row>
    <row r="2" ht="21.75" customHeight="1"/>
    <row r="3" spans="1:11" ht="21.75" customHeight="1">
      <c r="A3" s="35" t="s">
        <v>0</v>
      </c>
      <c r="B3" s="34"/>
      <c r="C3" s="34"/>
      <c r="D3"/>
      <c r="E3" s="56" t="s">
        <v>59</v>
      </c>
      <c r="F3" s="55"/>
      <c r="G3" s="55"/>
      <c r="H3" s="32"/>
      <c r="I3" s="19"/>
      <c r="J3" s="25"/>
      <c r="K3" s="25"/>
    </row>
    <row r="4" ht="24" customHeight="1"/>
    <row r="5" spans="3:9" ht="15" customHeight="1" thickBot="1">
      <c r="C5" s="41"/>
      <c r="I5" s="14"/>
    </row>
    <row r="6" spans="1:11" ht="16.5" customHeight="1">
      <c r="A6" s="8"/>
      <c r="B6" s="52"/>
      <c r="C6" s="53"/>
      <c r="D6" s="39"/>
      <c r="E6" s="9"/>
      <c r="F6" s="9"/>
      <c r="G6" s="9"/>
      <c r="H6" s="8"/>
      <c r="I6" s="10"/>
      <c r="J6" s="8"/>
      <c r="K6" s="8"/>
    </row>
    <row r="7" spans="1:11" s="3" customFormat="1" ht="16.5" customHeight="1">
      <c r="A7" s="15" t="s">
        <v>1</v>
      </c>
      <c r="B7" s="30"/>
      <c r="C7" s="28"/>
      <c r="D7" s="49" t="s">
        <v>61</v>
      </c>
      <c r="E7" s="49" t="s">
        <v>62</v>
      </c>
      <c r="F7" s="49" t="s">
        <v>63</v>
      </c>
      <c r="G7" s="58" t="s">
        <v>64</v>
      </c>
      <c r="H7" s="61" t="s">
        <v>2</v>
      </c>
      <c r="I7" s="51" t="s">
        <v>65</v>
      </c>
      <c r="J7" s="61" t="s">
        <v>2</v>
      </c>
      <c r="K7" s="33" t="s">
        <v>3</v>
      </c>
    </row>
    <row r="8" spans="1:11" s="3" customFormat="1" ht="16.5" customHeight="1">
      <c r="A8" s="15"/>
      <c r="B8" s="36"/>
      <c r="C8" s="42"/>
      <c r="D8" s="6"/>
      <c r="E8" s="4"/>
      <c r="F8" s="4"/>
      <c r="G8" s="4"/>
      <c r="H8" s="62"/>
      <c r="I8" s="5"/>
      <c r="J8" s="62"/>
      <c r="K8" s="26" t="s">
        <v>4</v>
      </c>
    </row>
    <row r="9" spans="1:11" ht="16.5" customHeight="1">
      <c r="A9" s="7"/>
      <c r="B9" s="7"/>
      <c r="C9" s="40"/>
      <c r="D9" s="13" t="s">
        <v>5</v>
      </c>
      <c r="E9" s="7"/>
      <c r="F9" s="7"/>
      <c r="G9" s="7"/>
      <c r="H9" s="12" t="s">
        <v>6</v>
      </c>
      <c r="I9" s="12" t="s">
        <v>5</v>
      </c>
      <c r="J9" s="12" t="s">
        <v>6</v>
      </c>
      <c r="K9" s="7"/>
    </row>
    <row r="10" spans="1:11" s="2" customFormat="1" ht="16.5" customHeight="1">
      <c r="A10" s="64" t="s">
        <v>40</v>
      </c>
      <c r="B10" s="64"/>
      <c r="C10" s="27"/>
      <c r="D10" s="16">
        <v>2691720510</v>
      </c>
      <c r="E10" s="16">
        <v>2710705219</v>
      </c>
      <c r="F10" s="16">
        <v>2601632634</v>
      </c>
      <c r="G10" s="16">
        <v>2650285869</v>
      </c>
      <c r="H10" s="17">
        <v>100</v>
      </c>
      <c r="I10" s="16">
        <v>2629315958</v>
      </c>
      <c r="J10" s="17">
        <v>100</v>
      </c>
      <c r="K10" s="17">
        <f>ROUND((I10/G10-1)*100,1)</f>
        <v>-0.8</v>
      </c>
    </row>
    <row r="11" spans="1:11" s="2" customFormat="1" ht="13.5" customHeight="1">
      <c r="A11" s="47"/>
      <c r="B11" s="43"/>
      <c r="C11" s="27"/>
      <c r="D11" s="16"/>
      <c r="E11" s="18"/>
      <c r="F11" s="18"/>
      <c r="G11" s="18"/>
      <c r="H11" s="17"/>
      <c r="I11" s="18"/>
      <c r="J11" s="17"/>
      <c r="K11" s="17"/>
    </row>
    <row r="12" spans="1:11" ht="16.5" customHeight="1">
      <c r="A12" s="65" t="s">
        <v>41</v>
      </c>
      <c r="B12" s="66"/>
      <c r="C12" s="54"/>
      <c r="D12" s="18">
        <v>1134469252</v>
      </c>
      <c r="E12" s="18">
        <v>1006953687</v>
      </c>
      <c r="F12" s="18">
        <v>990905440</v>
      </c>
      <c r="G12" s="18">
        <v>1055895777</v>
      </c>
      <c r="H12" s="19">
        <v>39.84082582753265</v>
      </c>
      <c r="I12" s="18">
        <v>1113377482</v>
      </c>
      <c r="J12" s="19">
        <v>42.3</v>
      </c>
      <c r="K12" s="19">
        <f aca="true" t="shared" si="0" ref="K12:K34">ROUND((I12/G12-1)*100,1)</f>
        <v>5.4</v>
      </c>
    </row>
    <row r="13" spans="1:11" ht="16.5" customHeight="1">
      <c r="A13" s="44"/>
      <c r="B13" s="37" t="s">
        <v>7</v>
      </c>
      <c r="C13" s="20"/>
      <c r="D13" s="18">
        <v>333026728</v>
      </c>
      <c r="E13" s="18">
        <v>263649055</v>
      </c>
      <c r="F13" s="18">
        <v>247057782</v>
      </c>
      <c r="G13" s="18">
        <v>259504476</v>
      </c>
      <c r="H13" s="19">
        <v>9.791565469800268</v>
      </c>
      <c r="I13" s="18">
        <v>274760924</v>
      </c>
      <c r="J13" s="19">
        <v>10.4</v>
      </c>
      <c r="K13" s="19">
        <f t="shared" si="0"/>
        <v>5.9</v>
      </c>
    </row>
    <row r="14" spans="1:11" ht="16.5" customHeight="1">
      <c r="A14" s="44"/>
      <c r="B14" s="37" t="s">
        <v>8</v>
      </c>
      <c r="C14" s="20"/>
      <c r="D14" s="18">
        <v>361202095</v>
      </c>
      <c r="E14" s="18">
        <v>307782843</v>
      </c>
      <c r="F14" s="18">
        <v>328445434</v>
      </c>
      <c r="G14" s="18">
        <v>374104860</v>
      </c>
      <c r="H14" s="19">
        <v>14.11564180211082</v>
      </c>
      <c r="I14" s="18">
        <v>413877202</v>
      </c>
      <c r="J14" s="19">
        <v>15.7</v>
      </c>
      <c r="K14" s="19">
        <f t="shared" si="0"/>
        <v>10.6</v>
      </c>
    </row>
    <row r="15" spans="1:11" ht="16.5" customHeight="1">
      <c r="A15" s="44"/>
      <c r="B15" s="37" t="s">
        <v>42</v>
      </c>
      <c r="C15" s="20"/>
      <c r="D15" s="18">
        <v>191883689</v>
      </c>
      <c r="E15" s="18">
        <v>196355888</v>
      </c>
      <c r="F15" s="18">
        <v>181423661</v>
      </c>
      <c r="G15" s="18">
        <v>192837170</v>
      </c>
      <c r="H15" s="19">
        <v>7.276089430788872</v>
      </c>
      <c r="I15" s="18">
        <v>189320813</v>
      </c>
      <c r="J15" s="19">
        <v>7.2</v>
      </c>
      <c r="K15" s="19">
        <f t="shared" si="0"/>
        <v>-1.8</v>
      </c>
    </row>
    <row r="16" spans="1:11" ht="16.5" customHeight="1">
      <c r="A16" s="44"/>
      <c r="B16" s="37" t="s">
        <v>9</v>
      </c>
      <c r="C16" s="20"/>
      <c r="D16" s="18">
        <v>45239381</v>
      </c>
      <c r="E16" s="18">
        <v>44974109</v>
      </c>
      <c r="F16" s="18">
        <v>43291372</v>
      </c>
      <c r="G16" s="18">
        <v>41851790</v>
      </c>
      <c r="H16" s="19">
        <v>1.5791424800446687</v>
      </c>
      <c r="I16" s="18">
        <v>43076939</v>
      </c>
      <c r="J16" s="19">
        <v>1.6</v>
      </c>
      <c r="K16" s="19">
        <f t="shared" si="0"/>
        <v>2.9</v>
      </c>
    </row>
    <row r="17" spans="1:11" ht="16.5" customHeight="1">
      <c r="A17" s="44"/>
      <c r="B17" s="37" t="s">
        <v>10</v>
      </c>
      <c r="C17" s="20"/>
      <c r="D17" s="18">
        <v>22223906</v>
      </c>
      <c r="E17" s="18">
        <v>21703694</v>
      </c>
      <c r="F17" s="18">
        <v>22587461</v>
      </c>
      <c r="G17" s="18">
        <v>22742902</v>
      </c>
      <c r="H17" s="19">
        <v>0.8581301461106647</v>
      </c>
      <c r="I17" s="18">
        <v>21986151</v>
      </c>
      <c r="J17" s="19">
        <v>0.8</v>
      </c>
      <c r="K17" s="19">
        <f t="shared" si="0"/>
        <v>-3.3</v>
      </c>
    </row>
    <row r="18" spans="1:11" ht="16.5" customHeight="1">
      <c r="A18" s="44"/>
      <c r="B18" s="37" t="s">
        <v>11</v>
      </c>
      <c r="C18" s="20"/>
      <c r="D18" s="18">
        <v>2040618</v>
      </c>
      <c r="E18" s="18">
        <v>1966999</v>
      </c>
      <c r="F18" s="18">
        <v>1797444</v>
      </c>
      <c r="G18" s="18">
        <v>1716820</v>
      </c>
      <c r="H18" s="19">
        <v>0.06477867237196518</v>
      </c>
      <c r="I18" s="18">
        <v>1764674</v>
      </c>
      <c r="J18" s="19">
        <v>0.1</v>
      </c>
      <c r="K18" s="19">
        <f t="shared" si="0"/>
        <v>2.8</v>
      </c>
    </row>
    <row r="19" spans="1:11" ht="16.5" customHeight="1">
      <c r="A19" s="44"/>
      <c r="B19" s="37" t="s">
        <v>12</v>
      </c>
      <c r="C19" s="20"/>
      <c r="D19" s="18">
        <v>86042</v>
      </c>
      <c r="E19" s="18">
        <v>35708</v>
      </c>
      <c r="F19" s="18">
        <v>24768</v>
      </c>
      <c r="G19" s="18">
        <v>12702</v>
      </c>
      <c r="H19" s="19">
        <v>0.0004792690535226183</v>
      </c>
      <c r="I19" s="18">
        <v>19420</v>
      </c>
      <c r="J19" s="19">
        <v>0</v>
      </c>
      <c r="K19" s="19">
        <f t="shared" si="0"/>
        <v>52.9</v>
      </c>
    </row>
    <row r="20" spans="1:11" ht="16.5" customHeight="1">
      <c r="A20" s="44"/>
      <c r="B20" s="37" t="s">
        <v>13</v>
      </c>
      <c r="C20" s="20"/>
      <c r="D20" s="18">
        <v>95115098</v>
      </c>
      <c r="E20" s="18">
        <v>94225974</v>
      </c>
      <c r="F20" s="18">
        <v>91640094</v>
      </c>
      <c r="G20" s="18">
        <v>89044247</v>
      </c>
      <c r="H20" s="19">
        <v>3.35979782564354</v>
      </c>
      <c r="I20" s="18">
        <v>90287814</v>
      </c>
      <c r="J20" s="19">
        <v>3.4</v>
      </c>
      <c r="K20" s="19">
        <f t="shared" si="0"/>
        <v>1.4</v>
      </c>
    </row>
    <row r="21" spans="1:11" ht="16.5" customHeight="1">
      <c r="A21" s="44"/>
      <c r="B21" s="37" t="s">
        <v>14</v>
      </c>
      <c r="C21" s="20"/>
      <c r="D21" s="18">
        <v>265</v>
      </c>
      <c r="E21" s="18">
        <v>220</v>
      </c>
      <c r="F21" s="18">
        <v>129</v>
      </c>
      <c r="G21" s="18">
        <v>61</v>
      </c>
      <c r="H21" s="19">
        <v>2.3016385029821853E-06</v>
      </c>
      <c r="I21" s="18">
        <v>90</v>
      </c>
      <c r="J21" s="19">
        <v>0</v>
      </c>
      <c r="K21" s="19">
        <f t="shared" si="0"/>
        <v>47.5</v>
      </c>
    </row>
    <row r="22" spans="1:11" ht="16.5" customHeight="1">
      <c r="A22" s="44"/>
      <c r="B22" s="37" t="s">
        <v>15</v>
      </c>
      <c r="C22" s="20"/>
      <c r="D22" s="18">
        <v>8147</v>
      </c>
      <c r="E22" s="18">
        <v>7915</v>
      </c>
      <c r="F22" s="18">
        <v>8158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</row>
    <row r="23" spans="1:11" ht="16.5" customHeight="1">
      <c r="A23" s="44"/>
      <c r="B23" s="37" t="s">
        <v>43</v>
      </c>
      <c r="C23" s="20"/>
      <c r="D23" s="18">
        <v>101361</v>
      </c>
      <c r="E23" s="18">
        <v>75099</v>
      </c>
      <c r="F23" s="18">
        <v>510577</v>
      </c>
      <c r="G23" s="18">
        <v>467670</v>
      </c>
      <c r="H23" s="19">
        <v>0.017646020962125877</v>
      </c>
      <c r="I23" s="18">
        <v>474321</v>
      </c>
      <c r="J23" s="19">
        <v>0</v>
      </c>
      <c r="K23" s="19">
        <f t="shared" si="0"/>
        <v>1.4</v>
      </c>
    </row>
    <row r="24" spans="1:11" ht="16.5" customHeight="1">
      <c r="A24" s="44"/>
      <c r="B24" s="37" t="s">
        <v>16</v>
      </c>
      <c r="C24" s="20"/>
      <c r="D24" s="18">
        <v>26975823</v>
      </c>
      <c r="E24" s="18">
        <v>24845891</v>
      </c>
      <c r="F24" s="18">
        <v>26185954</v>
      </c>
      <c r="G24" s="18">
        <v>27783102</v>
      </c>
      <c r="H24" s="19">
        <v>1.048305857302973</v>
      </c>
      <c r="I24" s="18">
        <v>29896883</v>
      </c>
      <c r="J24" s="19">
        <v>1.1</v>
      </c>
      <c r="K24" s="19">
        <f t="shared" si="0"/>
        <v>7.6</v>
      </c>
    </row>
    <row r="25" spans="1:11" ht="16.5" customHeight="1">
      <c r="A25" s="44"/>
      <c r="B25" s="37" t="s">
        <v>17</v>
      </c>
      <c r="C25" s="20"/>
      <c r="D25" s="18">
        <v>56560230</v>
      </c>
      <c r="E25" s="18">
        <v>51324577</v>
      </c>
      <c r="F25" s="18">
        <v>47926824</v>
      </c>
      <c r="G25" s="18">
        <v>45816185</v>
      </c>
      <c r="H25" s="19">
        <v>1.7287261550123747</v>
      </c>
      <c r="I25" s="18">
        <v>47898726</v>
      </c>
      <c r="J25" s="19">
        <v>1.8</v>
      </c>
      <c r="K25" s="19">
        <f t="shared" si="0"/>
        <v>4.5</v>
      </c>
    </row>
    <row r="26" spans="1:11" ht="16.5" customHeight="1">
      <c r="A26" s="44"/>
      <c r="B26" s="37" t="s">
        <v>18</v>
      </c>
      <c r="C26" s="20"/>
      <c r="D26" s="18">
        <v>5510</v>
      </c>
      <c r="E26" s="18">
        <v>5455</v>
      </c>
      <c r="F26" s="18">
        <v>5603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</row>
    <row r="27" spans="1:11" ht="16.5" customHeight="1">
      <c r="A27" s="44"/>
      <c r="B27" s="37" t="s">
        <v>60</v>
      </c>
      <c r="C27" s="20"/>
      <c r="D27" s="57">
        <v>0</v>
      </c>
      <c r="E27" s="57">
        <v>0</v>
      </c>
      <c r="F27" s="57">
        <v>0</v>
      </c>
      <c r="G27" s="57">
        <v>13646</v>
      </c>
      <c r="H27" s="57">
        <v>0.0005148878526507362</v>
      </c>
      <c r="I27" s="18">
        <v>13503</v>
      </c>
      <c r="J27" s="19">
        <v>0</v>
      </c>
      <c r="K27" s="19">
        <f t="shared" si="0"/>
        <v>-1</v>
      </c>
    </row>
    <row r="28" spans="1:11" ht="16.5" customHeight="1">
      <c r="A28" s="44"/>
      <c r="B28" s="37" t="s">
        <v>19</v>
      </c>
      <c r="C28" s="20"/>
      <c r="D28" s="18">
        <v>359</v>
      </c>
      <c r="E28" s="18">
        <v>260</v>
      </c>
      <c r="F28" s="18">
        <v>179</v>
      </c>
      <c r="G28" s="18">
        <v>146</v>
      </c>
      <c r="H28" s="19">
        <v>5.508839695662279E-06</v>
      </c>
      <c r="I28" s="18">
        <v>22</v>
      </c>
      <c r="J28" s="19">
        <v>0</v>
      </c>
      <c r="K28" s="19">
        <f t="shared" si="0"/>
        <v>-84.9</v>
      </c>
    </row>
    <row r="29" spans="1:11" ht="13.5" customHeight="1">
      <c r="A29" s="44"/>
      <c r="B29" s="44"/>
      <c r="C29" s="20"/>
      <c r="D29" s="18"/>
      <c r="E29" s="18"/>
      <c r="F29" s="18"/>
      <c r="G29" s="18"/>
      <c r="H29" s="19"/>
      <c r="I29" s="18"/>
      <c r="J29" s="19"/>
      <c r="K29" s="19"/>
    </row>
    <row r="30" spans="1:11" ht="16.5" customHeight="1">
      <c r="A30" s="63" t="s">
        <v>44</v>
      </c>
      <c r="B30" s="63"/>
      <c r="C30" s="28"/>
      <c r="D30" s="18">
        <v>4691340</v>
      </c>
      <c r="E30" s="18">
        <v>4930416</v>
      </c>
      <c r="F30" s="18">
        <v>5147652</v>
      </c>
      <c r="G30" s="18">
        <v>20388405</v>
      </c>
      <c r="H30" s="19">
        <v>0.7692907862687623</v>
      </c>
      <c r="I30" s="18">
        <v>51827904</v>
      </c>
      <c r="J30" s="19">
        <v>2</v>
      </c>
      <c r="K30" s="19">
        <f t="shared" si="0"/>
        <v>154.2</v>
      </c>
    </row>
    <row r="31" spans="1:11" ht="16.5" customHeight="1">
      <c r="A31" s="44"/>
      <c r="B31" s="37" t="s">
        <v>67</v>
      </c>
      <c r="C31" s="21"/>
      <c r="D31" s="57">
        <v>0</v>
      </c>
      <c r="E31" s="57">
        <v>0</v>
      </c>
      <c r="F31" s="57">
        <v>0</v>
      </c>
      <c r="G31" s="18">
        <v>14738051</v>
      </c>
      <c r="H31" s="57">
        <v>0.5560928793527065</v>
      </c>
      <c r="I31" s="18">
        <v>46447233</v>
      </c>
      <c r="J31" s="19">
        <v>1.8</v>
      </c>
      <c r="K31" s="19">
        <f t="shared" si="0"/>
        <v>215.2</v>
      </c>
    </row>
    <row r="32" spans="1:11" ht="16.5" customHeight="1">
      <c r="A32" s="44"/>
      <c r="B32" s="37" t="s">
        <v>20</v>
      </c>
      <c r="C32" s="21"/>
      <c r="D32" s="18">
        <v>3712456</v>
      </c>
      <c r="E32" s="18">
        <v>3875732</v>
      </c>
      <c r="F32" s="18">
        <v>4165238</v>
      </c>
      <c r="G32" s="18">
        <v>4537911</v>
      </c>
      <c r="H32" s="19">
        <v>0.171223453782072</v>
      </c>
      <c r="I32" s="18">
        <v>4395617</v>
      </c>
      <c r="J32" s="19">
        <v>0.2</v>
      </c>
      <c r="K32" s="19">
        <f t="shared" si="0"/>
        <v>-3.1</v>
      </c>
    </row>
    <row r="33" spans="1:11" ht="16.5" customHeight="1">
      <c r="A33" s="44"/>
      <c r="B33" s="37" t="s">
        <v>21</v>
      </c>
      <c r="C33" s="21"/>
      <c r="D33" s="18">
        <v>300947</v>
      </c>
      <c r="E33" s="18">
        <v>299433</v>
      </c>
      <c r="F33" s="18">
        <v>294012</v>
      </c>
      <c r="G33" s="18">
        <v>296761</v>
      </c>
      <c r="H33" s="19">
        <v>0.011197320389893382</v>
      </c>
      <c r="I33" s="18">
        <v>289479</v>
      </c>
      <c r="J33" s="19">
        <v>0</v>
      </c>
      <c r="K33" s="19">
        <f t="shared" si="0"/>
        <v>-2.5</v>
      </c>
    </row>
    <row r="34" spans="1:11" ht="16.5" customHeight="1">
      <c r="A34" s="44"/>
      <c r="B34" s="37" t="s">
        <v>22</v>
      </c>
      <c r="C34" s="21"/>
      <c r="D34" s="18">
        <v>677937</v>
      </c>
      <c r="E34" s="18">
        <v>755251</v>
      </c>
      <c r="F34" s="18">
        <v>688402</v>
      </c>
      <c r="G34" s="18">
        <v>815682</v>
      </c>
      <c r="H34" s="19">
        <v>0.030777132744090406</v>
      </c>
      <c r="I34" s="18">
        <v>695575</v>
      </c>
      <c r="J34" s="19">
        <v>0</v>
      </c>
      <c r="K34" s="19">
        <f t="shared" si="0"/>
        <v>-14.7</v>
      </c>
    </row>
    <row r="35" spans="1:11" ht="16.5" customHeight="1">
      <c r="A35" s="44"/>
      <c r="B35" s="37"/>
      <c r="C35" s="21"/>
      <c r="D35" s="18"/>
      <c r="E35" s="18"/>
      <c r="F35" s="18"/>
      <c r="G35" s="18"/>
      <c r="H35" s="19"/>
      <c r="I35" s="18"/>
      <c r="J35" s="19"/>
      <c r="K35" s="19"/>
    </row>
    <row r="36" spans="1:11" ht="16.5" customHeight="1">
      <c r="A36" s="63" t="s">
        <v>66</v>
      </c>
      <c r="B36" s="63"/>
      <c r="C36" s="20"/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18">
        <v>815048</v>
      </c>
      <c r="J36" s="19">
        <v>0</v>
      </c>
      <c r="K36" s="60" t="s">
        <v>68</v>
      </c>
    </row>
    <row r="37" spans="1:11" ht="16.5" customHeight="1">
      <c r="A37" s="44"/>
      <c r="B37" s="37"/>
      <c r="C37" s="21"/>
      <c r="D37" s="18"/>
      <c r="E37" s="18"/>
      <c r="F37" s="18"/>
      <c r="G37" s="18"/>
      <c r="H37" s="19"/>
      <c r="I37" s="18"/>
      <c r="J37" s="19"/>
      <c r="K37" s="19"/>
    </row>
    <row r="38" spans="1:11" ht="16.5" customHeight="1">
      <c r="A38" s="63" t="s">
        <v>58</v>
      </c>
      <c r="B38" s="63"/>
      <c r="C38" s="20"/>
      <c r="D38" s="18">
        <v>4007765</v>
      </c>
      <c r="E38" s="18">
        <v>4895847</v>
      </c>
      <c r="F38" s="18">
        <v>13827869</v>
      </c>
      <c r="G38" s="18">
        <v>22856762</v>
      </c>
      <c r="H38" s="19">
        <v>0.8624262864377066</v>
      </c>
      <c r="I38" s="18">
        <v>46161893</v>
      </c>
      <c r="J38" s="19">
        <v>1.7</v>
      </c>
      <c r="K38" s="19">
        <f>ROUND((I38/G38-1)*100,1)</f>
        <v>102</v>
      </c>
    </row>
    <row r="39" spans="1:11" ht="16.5" customHeight="1">
      <c r="A39" s="44"/>
      <c r="B39" s="37"/>
      <c r="C39" s="21"/>
      <c r="D39" s="18"/>
      <c r="E39" s="18"/>
      <c r="F39" s="18"/>
      <c r="G39" s="18"/>
      <c r="H39" s="19"/>
      <c r="I39" s="18"/>
      <c r="J39" s="19"/>
      <c r="K39" s="19"/>
    </row>
    <row r="40" spans="1:11" ht="16.5" customHeight="1">
      <c r="A40" s="63" t="s">
        <v>45</v>
      </c>
      <c r="B40" s="63"/>
      <c r="C40" s="28"/>
      <c r="D40" s="18">
        <v>296451638</v>
      </c>
      <c r="E40" s="18">
        <v>339065513</v>
      </c>
      <c r="F40" s="18">
        <v>306829206</v>
      </c>
      <c r="G40" s="18">
        <v>283229304</v>
      </c>
      <c r="H40" s="19">
        <v>10.686745430479446</v>
      </c>
      <c r="I40" s="18">
        <v>279002156</v>
      </c>
      <c r="J40" s="19">
        <v>10.6</v>
      </c>
      <c r="K40" s="19">
        <f>ROUND((I40/G40-1)*100,1)</f>
        <v>-1.5</v>
      </c>
    </row>
    <row r="41" spans="1:11" ht="13.5" customHeight="1">
      <c r="A41" s="44"/>
      <c r="B41" s="44"/>
      <c r="C41" s="28"/>
      <c r="D41" s="18"/>
      <c r="E41" s="18"/>
      <c r="F41" s="18"/>
      <c r="G41" s="18"/>
      <c r="H41" s="19"/>
      <c r="I41" s="18"/>
      <c r="J41" s="19"/>
      <c r="K41" s="19"/>
    </row>
    <row r="42" spans="1:11" ht="16.5" customHeight="1">
      <c r="A42" s="63" t="s">
        <v>46</v>
      </c>
      <c r="B42" s="67"/>
      <c r="C42" s="29"/>
      <c r="D42" s="18">
        <v>2715688</v>
      </c>
      <c r="E42" s="18">
        <v>2648416</v>
      </c>
      <c r="F42" s="18">
        <v>2858013</v>
      </c>
      <c r="G42" s="18">
        <v>2796509</v>
      </c>
      <c r="H42" s="19">
        <v>0.10551725882518373</v>
      </c>
      <c r="I42" s="18">
        <v>2824337</v>
      </c>
      <c r="J42" s="19">
        <v>0.1</v>
      </c>
      <c r="K42" s="19">
        <f>ROUND((I42/G42-1)*100,1)</f>
        <v>1</v>
      </c>
    </row>
    <row r="43" spans="1:11" ht="13.5" customHeight="1">
      <c r="A43" s="44"/>
      <c r="B43" s="45"/>
      <c r="C43" s="29"/>
      <c r="D43" s="18"/>
      <c r="E43" s="18"/>
      <c r="F43" s="18"/>
      <c r="G43" s="18"/>
      <c r="H43" s="19"/>
      <c r="I43" s="18"/>
      <c r="J43" s="19"/>
      <c r="K43" s="19"/>
    </row>
    <row r="44" spans="1:11" ht="16.5" customHeight="1">
      <c r="A44" s="63" t="s">
        <v>47</v>
      </c>
      <c r="B44" s="63"/>
      <c r="C44" s="28"/>
      <c r="D44" s="18">
        <v>14122034</v>
      </c>
      <c r="E44" s="18">
        <v>13954969</v>
      </c>
      <c r="F44" s="18">
        <v>11275921</v>
      </c>
      <c r="G44" s="18">
        <v>7574358</v>
      </c>
      <c r="H44" s="19">
        <v>0.2857940001339531</v>
      </c>
      <c r="I44" s="18">
        <v>6874397</v>
      </c>
      <c r="J44" s="19">
        <v>0.3</v>
      </c>
      <c r="K44" s="19">
        <f>ROUND((I44/G44-1)*100,1)</f>
        <v>-9.2</v>
      </c>
    </row>
    <row r="45" spans="1:11" ht="13.5" customHeight="1">
      <c r="A45" s="44"/>
      <c r="B45" s="44"/>
      <c r="C45" s="28"/>
      <c r="D45" s="18"/>
      <c r="E45" s="18"/>
      <c r="F45" s="18"/>
      <c r="G45" s="18"/>
      <c r="H45" s="19"/>
      <c r="I45" s="18"/>
      <c r="J45" s="19"/>
      <c r="K45" s="19"/>
    </row>
    <row r="46" spans="1:11" ht="16.5" customHeight="1">
      <c r="A46" s="63" t="s">
        <v>48</v>
      </c>
      <c r="B46" s="63"/>
      <c r="C46" s="28"/>
      <c r="D46" s="18">
        <v>69401922</v>
      </c>
      <c r="E46" s="18">
        <v>68524279</v>
      </c>
      <c r="F46" s="18">
        <v>67528503</v>
      </c>
      <c r="G46" s="18">
        <v>66505581</v>
      </c>
      <c r="H46" s="19">
        <v>2.5093738670950896</v>
      </c>
      <c r="I46" s="18">
        <v>60457750</v>
      </c>
      <c r="J46" s="19">
        <v>2.3</v>
      </c>
      <c r="K46" s="19">
        <f aca="true" t="shared" si="1" ref="K46:K65">ROUND((I46/G46-1)*100,1)</f>
        <v>-9.1</v>
      </c>
    </row>
    <row r="47" spans="1:11" ht="16.5" customHeight="1">
      <c r="A47" s="44"/>
      <c r="B47" s="37" t="s">
        <v>23</v>
      </c>
      <c r="C47" s="20"/>
      <c r="D47" s="18">
        <v>18428678</v>
      </c>
      <c r="E47" s="18">
        <v>18819093</v>
      </c>
      <c r="F47" s="18">
        <v>18224652</v>
      </c>
      <c r="G47" s="18">
        <v>17629322</v>
      </c>
      <c r="H47" s="19">
        <v>0.665185676994605</v>
      </c>
      <c r="I47" s="18">
        <v>13157765</v>
      </c>
      <c r="J47" s="19">
        <v>0.5</v>
      </c>
      <c r="K47" s="19">
        <f t="shared" si="1"/>
        <v>-25.4</v>
      </c>
    </row>
    <row r="48" spans="1:11" ht="16.5" customHeight="1">
      <c r="A48" s="44"/>
      <c r="B48" s="37" t="s">
        <v>24</v>
      </c>
      <c r="C48" s="20"/>
      <c r="D48" s="18">
        <v>38711819</v>
      </c>
      <c r="E48" s="18">
        <v>37439288</v>
      </c>
      <c r="F48" s="18">
        <v>36998224</v>
      </c>
      <c r="G48" s="18">
        <v>36426710</v>
      </c>
      <c r="H48" s="19">
        <v>1.374444561851905</v>
      </c>
      <c r="I48" s="18">
        <v>36186007</v>
      </c>
      <c r="J48" s="19">
        <v>1.4</v>
      </c>
      <c r="K48" s="19">
        <f t="shared" si="1"/>
        <v>-0.7</v>
      </c>
    </row>
    <row r="49" spans="1:11" ht="16.5" customHeight="1">
      <c r="A49" s="44"/>
      <c r="B49" s="37" t="s">
        <v>25</v>
      </c>
      <c r="C49" s="20"/>
      <c r="D49" s="18">
        <v>12261425</v>
      </c>
      <c r="E49" s="18">
        <v>12265898</v>
      </c>
      <c r="F49" s="18">
        <v>12305627</v>
      </c>
      <c r="G49" s="18">
        <v>12449549</v>
      </c>
      <c r="H49" s="19">
        <v>0.4697436282485797</v>
      </c>
      <c r="I49" s="18">
        <v>11113978</v>
      </c>
      <c r="J49" s="19">
        <v>0.4</v>
      </c>
      <c r="K49" s="19">
        <f t="shared" si="1"/>
        <v>-10.7</v>
      </c>
    </row>
    <row r="50" spans="1:11" ht="13.5" customHeight="1">
      <c r="A50" s="44"/>
      <c r="B50" s="44"/>
      <c r="C50" s="20"/>
      <c r="D50" s="18"/>
      <c r="E50" s="18"/>
      <c r="F50" s="18"/>
      <c r="G50" s="18"/>
      <c r="H50" s="19"/>
      <c r="I50" s="18"/>
      <c r="J50" s="19"/>
      <c r="K50" s="19"/>
    </row>
    <row r="51" spans="1:11" ht="16.5" customHeight="1">
      <c r="A51" s="63" t="s">
        <v>49</v>
      </c>
      <c r="B51" s="63"/>
      <c r="C51" s="28"/>
      <c r="D51" s="18">
        <v>14855497</v>
      </c>
      <c r="E51" s="18">
        <v>14154786</v>
      </c>
      <c r="F51" s="18">
        <v>13383419</v>
      </c>
      <c r="G51" s="18">
        <v>14088981</v>
      </c>
      <c r="H51" s="19">
        <v>0.531602313727614</v>
      </c>
      <c r="I51" s="18">
        <v>13387639</v>
      </c>
      <c r="J51" s="19">
        <v>0.5</v>
      </c>
      <c r="K51" s="19">
        <f t="shared" si="1"/>
        <v>-5</v>
      </c>
    </row>
    <row r="52" spans="1:11" ht="13.5" customHeight="1">
      <c r="A52" s="44"/>
      <c r="B52" s="44"/>
      <c r="C52" s="28"/>
      <c r="D52" s="18"/>
      <c r="E52" s="18"/>
      <c r="F52" s="18"/>
      <c r="G52" s="18"/>
      <c r="H52" s="19"/>
      <c r="I52" s="18"/>
      <c r="J52" s="19"/>
      <c r="K52" s="19"/>
    </row>
    <row r="53" spans="1:11" ht="16.5" customHeight="1">
      <c r="A53" s="63" t="s">
        <v>50</v>
      </c>
      <c r="B53" s="63"/>
      <c r="C53" s="28"/>
      <c r="D53" s="18">
        <v>396555092</v>
      </c>
      <c r="E53" s="18">
        <v>348785183</v>
      </c>
      <c r="F53" s="18">
        <v>318948227</v>
      </c>
      <c r="G53" s="18">
        <v>306604879</v>
      </c>
      <c r="H53" s="19">
        <v>11.568747454239245</v>
      </c>
      <c r="I53" s="18">
        <v>262420766</v>
      </c>
      <c r="J53" s="19">
        <v>10</v>
      </c>
      <c r="K53" s="19">
        <f t="shared" si="1"/>
        <v>-14.4</v>
      </c>
    </row>
    <row r="54" spans="1:11" ht="16.5" customHeight="1">
      <c r="A54" s="44"/>
      <c r="B54" s="37" t="s">
        <v>26</v>
      </c>
      <c r="C54" s="20"/>
      <c r="D54" s="18">
        <v>199854066</v>
      </c>
      <c r="E54" s="18">
        <v>196699652</v>
      </c>
      <c r="F54" s="18">
        <v>186094506</v>
      </c>
      <c r="G54" s="18">
        <v>176327880</v>
      </c>
      <c r="H54" s="19">
        <v>6.6531645533970885</v>
      </c>
      <c r="I54" s="18">
        <v>139748125</v>
      </c>
      <c r="J54" s="19">
        <v>5.3</v>
      </c>
      <c r="K54" s="19">
        <f t="shared" si="1"/>
        <v>-20.7</v>
      </c>
    </row>
    <row r="55" spans="1:11" ht="16.5" customHeight="1">
      <c r="A55" s="44"/>
      <c r="B55" s="37" t="s">
        <v>27</v>
      </c>
      <c r="C55" s="20"/>
      <c r="D55" s="18">
        <v>90444655</v>
      </c>
      <c r="E55" s="18">
        <v>79134435</v>
      </c>
      <c r="F55" s="18">
        <v>69248751</v>
      </c>
      <c r="G55" s="18">
        <v>67581744</v>
      </c>
      <c r="H55" s="19">
        <v>2.54997941129648</v>
      </c>
      <c r="I55" s="18">
        <v>56045700</v>
      </c>
      <c r="J55" s="19">
        <v>2.1</v>
      </c>
      <c r="K55" s="19">
        <f t="shared" si="1"/>
        <v>-17.1</v>
      </c>
    </row>
    <row r="56" spans="1:13" ht="16.5" customHeight="1">
      <c r="A56" s="44"/>
      <c r="B56" s="37" t="s">
        <v>28</v>
      </c>
      <c r="C56" s="20"/>
      <c r="D56" s="18">
        <v>5436175</v>
      </c>
      <c r="E56" s="18">
        <v>2484724</v>
      </c>
      <c r="F56" s="18">
        <v>12725678</v>
      </c>
      <c r="G56" s="18">
        <v>5829997</v>
      </c>
      <c r="H56" s="19">
        <v>0.21997615684378083</v>
      </c>
      <c r="I56" s="18">
        <v>9984584</v>
      </c>
      <c r="J56" s="19">
        <v>0.4</v>
      </c>
      <c r="K56" s="19">
        <f t="shared" si="1"/>
        <v>71.3</v>
      </c>
      <c r="M56" s="19"/>
    </row>
    <row r="57" spans="1:11" ht="16.5" customHeight="1">
      <c r="A57" s="44"/>
      <c r="B57" s="37" t="s">
        <v>25</v>
      </c>
      <c r="C57" s="20"/>
      <c r="D57" s="18">
        <v>100820196</v>
      </c>
      <c r="E57" s="18">
        <v>70466372</v>
      </c>
      <c r="F57" s="18">
        <v>50879292</v>
      </c>
      <c r="G57" s="18">
        <v>56865258</v>
      </c>
      <c r="H57" s="19">
        <v>2.1456273327018973</v>
      </c>
      <c r="I57" s="18">
        <v>56642357</v>
      </c>
      <c r="J57" s="19">
        <v>2.2</v>
      </c>
      <c r="K57" s="19">
        <f t="shared" si="1"/>
        <v>-0.4</v>
      </c>
    </row>
    <row r="58" spans="1:11" ht="13.5" customHeight="1">
      <c r="A58" s="44"/>
      <c r="B58" s="44"/>
      <c r="C58" s="20"/>
      <c r="D58" s="18"/>
      <c r="E58" s="18"/>
      <c r="F58" s="18"/>
      <c r="G58" s="18"/>
      <c r="H58" s="19"/>
      <c r="I58" s="18"/>
      <c r="J58" s="19"/>
      <c r="K58" s="19"/>
    </row>
    <row r="59" spans="1:11" ht="16.5" customHeight="1">
      <c r="A59" s="63" t="s">
        <v>51</v>
      </c>
      <c r="B59" s="63"/>
      <c r="C59" s="28"/>
      <c r="D59" s="18">
        <v>15321501</v>
      </c>
      <c r="E59" s="18">
        <v>14056936</v>
      </c>
      <c r="F59" s="18">
        <v>15170135</v>
      </c>
      <c r="G59" s="18">
        <v>13546696</v>
      </c>
      <c r="H59" s="19">
        <v>0.511140936094996</v>
      </c>
      <c r="I59" s="18">
        <v>18397232</v>
      </c>
      <c r="J59" s="19">
        <v>0.7</v>
      </c>
      <c r="K59" s="19">
        <f t="shared" si="1"/>
        <v>35.8</v>
      </c>
    </row>
    <row r="60" spans="1:11" ht="16.5" customHeight="1">
      <c r="A60" s="44"/>
      <c r="B60" s="37" t="s">
        <v>29</v>
      </c>
      <c r="C60" s="20"/>
      <c r="D60" s="18">
        <v>2908349</v>
      </c>
      <c r="E60" s="18">
        <v>2934883</v>
      </c>
      <c r="F60" s="18">
        <v>3450046</v>
      </c>
      <c r="G60" s="18">
        <v>2802255</v>
      </c>
      <c r="H60" s="19">
        <v>0.1057340656258089</v>
      </c>
      <c r="I60" s="18">
        <v>2719194</v>
      </c>
      <c r="J60" s="19">
        <v>0.1</v>
      </c>
      <c r="K60" s="19">
        <f t="shared" si="1"/>
        <v>-3</v>
      </c>
    </row>
    <row r="61" spans="1:11" ht="16.5" customHeight="1">
      <c r="A61" s="44"/>
      <c r="B61" s="37" t="s">
        <v>30</v>
      </c>
      <c r="C61" s="20"/>
      <c r="D61" s="18">
        <v>12413152</v>
      </c>
      <c r="E61" s="18">
        <v>11122053</v>
      </c>
      <c r="F61" s="18">
        <v>11720089</v>
      </c>
      <c r="G61" s="18">
        <v>10744441</v>
      </c>
      <c r="H61" s="19">
        <v>0.4054068704691871</v>
      </c>
      <c r="I61" s="18">
        <v>15678038</v>
      </c>
      <c r="J61" s="19">
        <v>0.6</v>
      </c>
      <c r="K61" s="19">
        <f t="shared" si="1"/>
        <v>45.9</v>
      </c>
    </row>
    <row r="62" spans="1:11" ht="13.5" customHeight="1">
      <c r="A62" s="44"/>
      <c r="B62" s="44"/>
      <c r="C62" s="20"/>
      <c r="D62" s="18"/>
      <c r="E62" s="18"/>
      <c r="F62" s="18"/>
      <c r="G62" s="18"/>
      <c r="H62" s="19"/>
      <c r="I62" s="18"/>
      <c r="J62" s="19"/>
      <c r="K62" s="19"/>
    </row>
    <row r="63" spans="1:11" ht="16.5" customHeight="1">
      <c r="A63" s="63" t="s">
        <v>52</v>
      </c>
      <c r="B63" s="63"/>
      <c r="C63" s="28"/>
      <c r="D63" s="18">
        <v>447644</v>
      </c>
      <c r="E63" s="18">
        <v>753040</v>
      </c>
      <c r="F63" s="18">
        <v>1231968</v>
      </c>
      <c r="G63" s="18">
        <v>625600</v>
      </c>
      <c r="H63" s="19">
        <v>0.023605000778125492</v>
      </c>
      <c r="I63" s="18">
        <v>76896</v>
      </c>
      <c r="J63" s="19">
        <v>0</v>
      </c>
      <c r="K63" s="19">
        <f t="shared" si="1"/>
        <v>-87.7</v>
      </c>
    </row>
    <row r="64" spans="1:11" ht="13.5" customHeight="1">
      <c r="A64" s="44"/>
      <c r="B64" s="44"/>
      <c r="C64" s="28"/>
      <c r="D64" s="18"/>
      <c r="E64" s="18"/>
      <c r="F64" s="18"/>
      <c r="G64" s="18"/>
      <c r="H64" s="19"/>
      <c r="I64" s="18"/>
      <c r="J64" s="19"/>
      <c r="K64" s="19"/>
    </row>
    <row r="65" spans="1:11" ht="16.5" customHeight="1">
      <c r="A65" s="63" t="s">
        <v>53</v>
      </c>
      <c r="B65" s="63"/>
      <c r="C65" s="28"/>
      <c r="D65" s="18">
        <v>72185319</v>
      </c>
      <c r="E65" s="18">
        <v>126765576</v>
      </c>
      <c r="F65" s="18">
        <v>115302031</v>
      </c>
      <c r="G65" s="18">
        <v>100944602</v>
      </c>
      <c r="H65" s="19">
        <v>3.808819387400205</v>
      </c>
      <c r="I65" s="18">
        <v>74156350</v>
      </c>
      <c r="J65" s="19">
        <v>2.8</v>
      </c>
      <c r="K65" s="19">
        <f t="shared" si="1"/>
        <v>-26.5</v>
      </c>
    </row>
    <row r="66" spans="1:11" ht="13.5" customHeight="1">
      <c r="A66" s="44"/>
      <c r="B66" s="44"/>
      <c r="C66" s="28"/>
      <c r="D66" s="18"/>
      <c r="E66" s="18"/>
      <c r="F66" s="18"/>
      <c r="G66" s="18"/>
      <c r="H66" s="19"/>
      <c r="I66" s="18"/>
      <c r="J66" s="19"/>
      <c r="K66" s="19"/>
    </row>
    <row r="67" spans="1:11" ht="16.5" customHeight="1">
      <c r="A67" s="63" t="s">
        <v>54</v>
      </c>
      <c r="B67" s="63"/>
      <c r="C67" s="28"/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</row>
    <row r="68" spans="1:11" ht="13.5" customHeight="1">
      <c r="A68" s="44"/>
      <c r="B68" s="44"/>
      <c r="C68" s="28"/>
      <c r="D68" s="18"/>
      <c r="E68" s="18"/>
      <c r="F68" s="18"/>
      <c r="G68" s="18"/>
      <c r="H68" s="19"/>
      <c r="I68" s="18"/>
      <c r="J68" s="19"/>
      <c r="K68" s="19"/>
    </row>
    <row r="69" spans="1:11" ht="16.5" customHeight="1">
      <c r="A69" s="63" t="s">
        <v>55</v>
      </c>
      <c r="B69" s="63"/>
      <c r="C69" s="28"/>
      <c r="D69" s="18">
        <v>330874832</v>
      </c>
      <c r="E69" s="18">
        <v>448398515</v>
      </c>
      <c r="F69" s="18">
        <v>403148281</v>
      </c>
      <c r="G69" s="18">
        <v>455610194</v>
      </c>
      <c r="H69" s="19">
        <v>17.190983030517753</v>
      </c>
      <c r="I69" s="18">
        <v>490406258</v>
      </c>
      <c r="J69" s="19">
        <v>18.7</v>
      </c>
      <c r="K69" s="19">
        <f aca="true" t="shared" si="2" ref="K69:K79">ROUND((I69/G69-1)*100,1)</f>
        <v>7.6</v>
      </c>
    </row>
    <row r="70" spans="1:11" ht="16.5" customHeight="1">
      <c r="A70" s="44"/>
      <c r="B70" s="38" t="s">
        <v>31</v>
      </c>
      <c r="C70" s="22"/>
      <c r="D70" s="18">
        <v>3387786</v>
      </c>
      <c r="E70" s="18">
        <v>3298226</v>
      </c>
      <c r="F70" s="18">
        <v>3252274</v>
      </c>
      <c r="G70" s="18">
        <v>2684460</v>
      </c>
      <c r="H70" s="19">
        <v>0.10128945074943536</v>
      </c>
      <c r="I70" s="18">
        <v>3270134</v>
      </c>
      <c r="J70" s="19">
        <v>0.1</v>
      </c>
      <c r="K70" s="19">
        <f t="shared" si="2"/>
        <v>21.8</v>
      </c>
    </row>
    <row r="71" spans="1:11" ht="16.5" customHeight="1">
      <c r="A71" s="44"/>
      <c r="B71" s="37" t="s">
        <v>32</v>
      </c>
      <c r="C71" s="20"/>
      <c r="D71" s="18">
        <v>11725</v>
      </c>
      <c r="E71" s="18">
        <v>9686</v>
      </c>
      <c r="F71" s="18">
        <v>8623</v>
      </c>
      <c r="G71" s="18">
        <v>1847</v>
      </c>
      <c r="H71" s="19">
        <v>6.969059532800158E-05</v>
      </c>
      <c r="I71" s="18">
        <v>60385</v>
      </c>
      <c r="J71" s="19">
        <v>0</v>
      </c>
      <c r="K71" s="18">
        <f t="shared" si="2"/>
        <v>3169.4</v>
      </c>
    </row>
    <row r="72" spans="1:11" ht="16.5" customHeight="1">
      <c r="A72" s="44"/>
      <c r="B72" s="38" t="s">
        <v>33</v>
      </c>
      <c r="C72" s="22"/>
      <c r="D72" s="18">
        <v>4711202</v>
      </c>
      <c r="E72" s="18">
        <v>4520847</v>
      </c>
      <c r="F72" s="18">
        <v>4230246</v>
      </c>
      <c r="G72" s="18">
        <v>3990023</v>
      </c>
      <c r="H72" s="19">
        <v>0.15055066499318834</v>
      </c>
      <c r="I72" s="18">
        <v>3690022</v>
      </c>
      <c r="J72" s="19">
        <v>0.1</v>
      </c>
      <c r="K72" s="19">
        <f t="shared" si="2"/>
        <v>-7.5</v>
      </c>
    </row>
    <row r="73" spans="1:12" ht="16.5" customHeight="1">
      <c r="A73" s="44"/>
      <c r="B73" s="37" t="s">
        <v>34</v>
      </c>
      <c r="C73" s="20"/>
      <c r="D73" s="18">
        <v>278553332</v>
      </c>
      <c r="E73" s="18">
        <v>397322029</v>
      </c>
      <c r="F73" s="18">
        <v>348703928</v>
      </c>
      <c r="G73" s="18">
        <v>401853420</v>
      </c>
      <c r="H73" s="19">
        <v>15.162644328312643</v>
      </c>
      <c r="I73" s="18">
        <v>441835369</v>
      </c>
      <c r="J73" s="19">
        <v>16.8</v>
      </c>
      <c r="K73" s="19">
        <f t="shared" si="2"/>
        <v>9.9</v>
      </c>
      <c r="L73" s="19"/>
    </row>
    <row r="74" spans="1:11" ht="16.5" customHeight="1">
      <c r="A74" s="44"/>
      <c r="B74" s="37" t="s">
        <v>35</v>
      </c>
      <c r="C74" s="20"/>
      <c r="D74" s="18">
        <v>4245210</v>
      </c>
      <c r="E74" s="18">
        <v>4571839</v>
      </c>
      <c r="F74" s="18">
        <v>5065286</v>
      </c>
      <c r="G74" s="18">
        <v>4287751</v>
      </c>
      <c r="H74" s="19">
        <v>0.1617844720131208</v>
      </c>
      <c r="I74" s="18">
        <v>3122403</v>
      </c>
      <c r="J74" s="19">
        <v>0.1</v>
      </c>
      <c r="K74" s="19">
        <f t="shared" si="2"/>
        <v>-27.2</v>
      </c>
    </row>
    <row r="75" spans="1:11" ht="16.5" customHeight="1">
      <c r="A75" s="44"/>
      <c r="B75" s="37" t="s">
        <v>36</v>
      </c>
      <c r="C75" s="20"/>
      <c r="D75" s="18">
        <v>24101654</v>
      </c>
      <c r="E75" s="18">
        <v>24201791</v>
      </c>
      <c r="F75" s="18">
        <v>23306004</v>
      </c>
      <c r="G75" s="18">
        <v>23207679</v>
      </c>
      <c r="H75" s="19">
        <v>0.8756670090369033</v>
      </c>
      <c r="I75" s="18">
        <v>22867149</v>
      </c>
      <c r="J75" s="19">
        <v>0.9</v>
      </c>
      <c r="K75" s="19">
        <f t="shared" si="2"/>
        <v>-1.5</v>
      </c>
    </row>
    <row r="76" spans="1:11" ht="16.5" customHeight="1">
      <c r="A76" s="44"/>
      <c r="B76" s="37" t="s">
        <v>37</v>
      </c>
      <c r="C76" s="20"/>
      <c r="D76" s="18">
        <v>1687807</v>
      </c>
      <c r="E76" s="18">
        <v>1466976</v>
      </c>
      <c r="F76" s="18">
        <v>1232768</v>
      </c>
      <c r="G76" s="18">
        <v>566646</v>
      </c>
      <c r="H76" s="19">
        <v>0.021380561494440054</v>
      </c>
      <c r="I76" s="18">
        <v>341810</v>
      </c>
      <c r="J76" s="19">
        <v>0</v>
      </c>
      <c r="K76" s="19">
        <f t="shared" si="2"/>
        <v>-39.7</v>
      </c>
    </row>
    <row r="77" spans="1:11" ht="16.5" customHeight="1">
      <c r="A77" s="44"/>
      <c r="B77" s="37" t="s">
        <v>38</v>
      </c>
      <c r="C77" s="20"/>
      <c r="D77" s="18">
        <v>14176116</v>
      </c>
      <c r="E77" s="18">
        <v>13007121</v>
      </c>
      <c r="F77" s="18">
        <v>17349152</v>
      </c>
      <c r="G77" s="18">
        <v>19018368</v>
      </c>
      <c r="H77" s="19">
        <v>0.7175968533226934</v>
      </c>
      <c r="I77" s="18">
        <v>15218986</v>
      </c>
      <c r="J77" s="19">
        <v>0.6</v>
      </c>
      <c r="K77" s="19">
        <f t="shared" si="2"/>
        <v>-20</v>
      </c>
    </row>
    <row r="78" spans="1:11" ht="13.5" customHeight="1">
      <c r="A78" s="44"/>
      <c r="B78" s="37"/>
      <c r="C78" s="20"/>
      <c r="D78" s="18"/>
      <c r="E78" s="18"/>
      <c r="F78" s="18"/>
      <c r="G78" s="18"/>
      <c r="H78" s="19"/>
      <c r="I78" s="18"/>
      <c r="J78" s="19"/>
      <c r="K78" s="19"/>
    </row>
    <row r="79" spans="1:11" ht="16.5" customHeight="1">
      <c r="A79" s="63" t="s">
        <v>56</v>
      </c>
      <c r="B79" s="63"/>
      <c r="C79" s="28"/>
      <c r="D79" s="48">
        <v>335620986</v>
      </c>
      <c r="E79" s="48">
        <v>316818056</v>
      </c>
      <c r="F79" s="48">
        <v>336075969</v>
      </c>
      <c r="G79" s="48">
        <v>299618221</v>
      </c>
      <c r="H79" s="19">
        <v>11.305128420469272</v>
      </c>
      <c r="I79" s="48">
        <v>209129850</v>
      </c>
      <c r="J79" s="19">
        <v>8</v>
      </c>
      <c r="K79" s="19">
        <f t="shared" si="2"/>
        <v>-30.2</v>
      </c>
    </row>
    <row r="80" spans="1:11" ht="7.5" customHeight="1">
      <c r="A80" s="46"/>
      <c r="B80" s="46"/>
      <c r="C80" s="31"/>
      <c r="D80" s="23"/>
      <c r="E80" s="23"/>
      <c r="F80" s="23"/>
      <c r="G80" s="23" t="s">
        <v>57</v>
      </c>
      <c r="H80" s="50"/>
      <c r="I80" s="23"/>
      <c r="J80" s="24"/>
      <c r="K80" s="24"/>
    </row>
    <row r="81" spans="1:3" ht="18" customHeight="1">
      <c r="A81" s="11" t="s">
        <v>39</v>
      </c>
      <c r="B81"/>
      <c r="C81"/>
    </row>
  </sheetData>
  <mergeCells count="19">
    <mergeCell ref="A79:B79"/>
    <mergeCell ref="H7:H8"/>
    <mergeCell ref="A53:B53"/>
    <mergeCell ref="A59:B59"/>
    <mergeCell ref="A63:B63"/>
    <mergeCell ref="A65:B65"/>
    <mergeCell ref="A42:B42"/>
    <mergeCell ref="A44:B44"/>
    <mergeCell ref="A46:B46"/>
    <mergeCell ref="A51:B51"/>
    <mergeCell ref="J7:J8"/>
    <mergeCell ref="A67:B67"/>
    <mergeCell ref="A69:B69"/>
    <mergeCell ref="A10:B10"/>
    <mergeCell ref="A12:B12"/>
    <mergeCell ref="A30:B30"/>
    <mergeCell ref="A40:B40"/>
    <mergeCell ref="A36:B36"/>
    <mergeCell ref="A38:B38"/>
  </mergeCells>
  <printOptions/>
  <pageMargins left="0.5905511811023623" right="0.55" top="0.43" bottom="0.4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2007-03-14T02:05:09Z</cp:lastPrinted>
  <dcterms:created xsi:type="dcterms:W3CDTF">1998-01-30T11:59:55Z</dcterms:created>
  <dcterms:modified xsi:type="dcterms:W3CDTF">2007-03-14T02:05:11Z</dcterms:modified>
  <cp:category/>
  <cp:version/>
  <cp:contentType/>
  <cp:contentStatus/>
</cp:coreProperties>
</file>