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50" windowHeight="5235" activeTab="0"/>
  </bookViews>
  <sheets>
    <sheet name="n-21-12" sheetId="1" r:id="rId1"/>
  </sheets>
  <definedNames>
    <definedName name="_xlnm.Print_Area" localSheetId="0">'n-21-12'!$A:$IV</definedName>
  </definedNames>
  <calcPr fullCalcOnLoad="1"/>
</workbook>
</file>

<file path=xl/sharedStrings.xml><?xml version="1.0" encoding="utf-8"?>
<sst xmlns="http://schemas.openxmlformats.org/spreadsheetml/2006/main" count="83" uniqueCount="33">
  <si>
    <t>年次</t>
  </si>
  <si>
    <t>総          数</t>
  </si>
  <si>
    <t>受   刑   者</t>
  </si>
  <si>
    <t>少年受刑者（内数）</t>
  </si>
  <si>
    <t>死 刑 確 定 者</t>
  </si>
  <si>
    <t>被   告   人</t>
  </si>
  <si>
    <t>被   疑   者</t>
  </si>
  <si>
    <t>労役場留置者</t>
  </si>
  <si>
    <t>観護措置の仮収容者</t>
  </si>
  <si>
    <t>総数</t>
  </si>
  <si>
    <t>男子</t>
  </si>
  <si>
    <t>女子</t>
  </si>
  <si>
    <t>人</t>
  </si>
  <si>
    <t>-</t>
  </si>
  <si>
    <t>大阪拘置所</t>
  </si>
  <si>
    <t>大阪刑務所</t>
  </si>
  <si>
    <t>堺拘置支所</t>
  </si>
  <si>
    <t>岸和田拘置支所</t>
  </si>
  <si>
    <t>刑  務  所  ・  拘  置  所  別</t>
  </si>
  <si>
    <t>引致状による留置者</t>
  </si>
  <si>
    <t xml:space="preserve">  資  料    法務省大臣官房司法法制部司法法制課「矯正統計年報」</t>
  </si>
  <si>
    <t>大阪医療刑務所</t>
  </si>
  <si>
    <t xml:space="preserve">        1）各年末現在における法務省大阪矯正管区の府内所在施設の一日平均収容人員である。一日平均収容人員は、収容延人員を年間日数で除した人員で</t>
  </si>
  <si>
    <t xml:space="preserve">          第１２表</t>
  </si>
  <si>
    <t xml:space="preserve"> 一  日  平  均  収  容  人  員</t>
  </si>
  <si>
    <t>被  監  置  者</t>
  </si>
  <si>
    <t>平成１４年</t>
  </si>
  <si>
    <t>-</t>
  </si>
  <si>
    <t xml:space="preserve">      １５</t>
  </si>
  <si>
    <t xml:space="preserve">      １６</t>
  </si>
  <si>
    <t xml:space="preserve">      １７</t>
  </si>
  <si>
    <t xml:space="preserve">           ある。</t>
  </si>
  <si>
    <t>平成１８年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</si>
</sst>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 ##0"/>
    <numFmt numFmtId="179" formatCode="###\ ##0;;"/>
    <numFmt numFmtId="180" formatCode="##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0">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67">
    <xf numFmtId="0" fontId="0" fillId="0" borderId="0" xfId="0" applyAlignment="1">
      <alignment/>
    </xf>
    <xf numFmtId="0" fontId="0" fillId="0" borderId="1" xfId="0" applyBorder="1" applyAlignment="1">
      <alignment horizontal="distributed"/>
    </xf>
    <xf numFmtId="0" fontId="0" fillId="0" borderId="0" xfId="0" applyAlignment="1">
      <alignment vertical="center"/>
    </xf>
    <xf numFmtId="0" fontId="7" fillId="0" borderId="0" xfId="0" applyFont="1" applyAlignment="1" quotePrefix="1">
      <alignment horizontal="right" vertical="center"/>
    </xf>
    <xf numFmtId="0" fontId="0" fillId="0" borderId="2" xfId="0" applyBorder="1" applyAlignment="1">
      <alignment horizontal="centerContinuous" vertical="center"/>
    </xf>
    <xf numFmtId="0" fontId="0" fillId="0" borderId="1" xfId="0" applyBorder="1" applyAlignment="1">
      <alignment horizontal="centerContinuous" vertical="center"/>
    </xf>
    <xf numFmtId="0" fontId="0" fillId="0" borderId="2" xfId="0" applyBorder="1" applyAlignment="1" quotePrefix="1">
      <alignment horizontal="centerContinuous" vertical="center"/>
    </xf>
    <xf numFmtId="0" fontId="0" fillId="0" borderId="2" xfId="0" applyBorder="1" applyAlignment="1">
      <alignment horizontal="distributed"/>
    </xf>
    <xf numFmtId="0" fontId="9" fillId="0" borderId="3" xfId="0" applyFont="1" applyBorder="1" applyAlignment="1">
      <alignment vertical="top"/>
    </xf>
    <xf numFmtId="0" fontId="0" fillId="0" borderId="2" xfId="0" applyBorder="1" applyAlignment="1">
      <alignment horizontal="distributed" vertical="center"/>
    </xf>
    <xf numFmtId="0" fontId="0" fillId="0" borderId="1" xfId="0" applyBorder="1" applyAlignment="1">
      <alignment horizontal="distributed" vertical="center"/>
    </xf>
    <xf numFmtId="0" fontId="5" fillId="0" borderId="0" xfId="0" applyFont="1" applyAlignment="1">
      <alignment/>
    </xf>
    <xf numFmtId="0" fontId="0" fillId="0" borderId="0" xfId="0" applyAlignment="1">
      <alignment/>
    </xf>
    <xf numFmtId="0" fontId="0" fillId="0" borderId="4" xfId="0" applyBorder="1" applyAlignment="1">
      <alignment horizontal="distributed" vertical="center"/>
    </xf>
    <xf numFmtId="0" fontId="0" fillId="0" borderId="5" xfId="0" applyBorder="1" applyAlignment="1">
      <alignment horizontal="distributed" vertical="center"/>
    </xf>
    <xf numFmtId="178" fontId="0" fillId="0" borderId="0" xfId="0" applyNumberFormat="1" applyFont="1" applyAlignment="1">
      <alignment horizontal="right"/>
    </xf>
    <xf numFmtId="178" fontId="0" fillId="0" borderId="0" xfId="0" applyNumberFormat="1" applyAlignment="1">
      <alignment/>
    </xf>
    <xf numFmtId="178" fontId="0" fillId="0" borderId="0" xfId="0" applyNumberFormat="1" applyFont="1" applyAlignment="1">
      <alignment/>
    </xf>
    <xf numFmtId="0" fontId="0" fillId="0" borderId="0" xfId="0" applyFont="1" applyAlignment="1">
      <alignment/>
    </xf>
    <xf numFmtId="0" fontId="0" fillId="0" borderId="6" xfId="0" applyBorder="1" applyAlignment="1">
      <alignment/>
    </xf>
    <xf numFmtId="0" fontId="0" fillId="0" borderId="2" xfId="0" applyBorder="1" applyAlignment="1">
      <alignment/>
    </xf>
    <xf numFmtId="178" fontId="0" fillId="0" borderId="2" xfId="0" applyNumberFormat="1" applyBorder="1" applyAlignment="1">
      <alignment/>
    </xf>
    <xf numFmtId="179" fontId="0" fillId="0" borderId="7" xfId="0" applyNumberFormat="1" applyFill="1" applyBorder="1" applyAlignment="1">
      <alignment horizontal="right"/>
    </xf>
    <xf numFmtId="0" fontId="9" fillId="0" borderId="0" xfId="0" applyFont="1" applyBorder="1" applyAlignment="1">
      <alignment vertical="top"/>
    </xf>
    <xf numFmtId="0" fontId="0" fillId="0" borderId="8" xfId="0" applyBorder="1" applyAlignment="1">
      <alignment horizontal="distributed" vertical="center"/>
    </xf>
    <xf numFmtId="0" fontId="6" fillId="0" borderId="0" xfId="0" applyFont="1" applyAlignment="1">
      <alignment horizontal="left" vertical="center"/>
    </xf>
    <xf numFmtId="0" fontId="0" fillId="0" borderId="6" xfId="0" applyBorder="1" applyAlignment="1">
      <alignment horizontal="left"/>
    </xf>
    <xf numFmtId="178" fontId="5" fillId="0" borderId="0" xfId="0" applyNumberFormat="1" applyFont="1" applyAlignment="1">
      <alignment/>
    </xf>
    <xf numFmtId="0" fontId="7" fillId="0" borderId="0" xfId="0" applyFont="1" applyAlignment="1" quotePrefix="1">
      <alignment horizontal="distributed" vertical="center"/>
    </xf>
    <xf numFmtId="0" fontId="0" fillId="0" borderId="0" xfId="0" applyAlignment="1">
      <alignment horizontal="distributed" vertical="center"/>
    </xf>
    <xf numFmtId="0" fontId="0" fillId="0" borderId="0" xfId="0" applyAlignment="1">
      <alignment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0" fillId="0" borderId="0" xfId="0" applyAlignment="1" quotePrefix="1">
      <alignment vertical="center"/>
    </xf>
    <xf numFmtId="0" fontId="9" fillId="0" borderId="0" xfId="0" applyFont="1" applyAlignment="1">
      <alignment vertical="top"/>
    </xf>
    <xf numFmtId="0" fontId="0" fillId="0" borderId="0" xfId="0" applyBorder="1" applyAlignment="1">
      <alignment vertical="center"/>
    </xf>
    <xf numFmtId="0" fontId="0" fillId="0" borderId="8" xfId="0" applyBorder="1" applyAlignment="1">
      <alignment vertical="center"/>
    </xf>
    <xf numFmtId="0" fontId="0" fillId="0" borderId="0" xfId="0" applyAlignment="1">
      <alignment horizontal="right" vertical="center"/>
    </xf>
    <xf numFmtId="0" fontId="0" fillId="0" borderId="0" xfId="0" applyBorder="1" applyAlignment="1">
      <alignment horizontal="distributed" vertical="center"/>
    </xf>
    <xf numFmtId="0" fontId="0" fillId="0" borderId="8" xfId="0" applyBorder="1" applyAlignment="1">
      <alignment horizontal="distributed" vertical="center"/>
    </xf>
    <xf numFmtId="178" fontId="0" fillId="0" borderId="0" xfId="0" applyNumberFormat="1" applyFont="1" applyAlignment="1">
      <alignment horizontal="right" vertical="center"/>
    </xf>
    <xf numFmtId="0" fontId="0" fillId="0" borderId="0" xfId="0" applyBorder="1" applyAlignment="1" quotePrefix="1">
      <alignment horizontal="center" vertical="center"/>
    </xf>
    <xf numFmtId="0" fontId="0" fillId="0" borderId="8" xfId="0" applyBorder="1" applyAlignment="1" quotePrefix="1">
      <alignment horizontal="left" vertical="center"/>
    </xf>
    <xf numFmtId="0" fontId="0" fillId="0" borderId="8" xfId="0" applyFont="1" applyBorder="1" applyAlignment="1" quotePrefix="1">
      <alignment horizontal="left" vertical="center"/>
    </xf>
    <xf numFmtId="179" fontId="0" fillId="0" borderId="0" xfId="0" applyNumberFormat="1" applyFont="1" applyFill="1" applyAlignment="1">
      <alignment horizontal="right" vertical="center"/>
    </xf>
    <xf numFmtId="0" fontId="0" fillId="0" borderId="8" xfId="0" applyBorder="1" applyAlignment="1" quotePrefix="1">
      <alignment horizontal="center" vertical="center"/>
    </xf>
    <xf numFmtId="178" fontId="0" fillId="0" borderId="0" xfId="0" applyNumberFormat="1" applyAlignment="1">
      <alignment horizontal="right" vertical="center"/>
    </xf>
    <xf numFmtId="0" fontId="5" fillId="0" borderId="0" xfId="0" applyFont="1" applyBorder="1" applyAlignment="1" quotePrefix="1">
      <alignment horizontal="distributed" vertical="center"/>
    </xf>
    <xf numFmtId="0" fontId="5" fillId="0" borderId="8" xfId="0" applyFont="1" applyBorder="1" applyAlignment="1" quotePrefix="1">
      <alignment horizontal="distributed" vertical="center"/>
    </xf>
    <xf numFmtId="179" fontId="5" fillId="0" borderId="0" xfId="0" applyNumberFormat="1" applyFont="1" applyFill="1" applyAlignment="1">
      <alignment horizontal="right" vertical="center"/>
    </xf>
    <xf numFmtId="180" fontId="5" fillId="0" borderId="0" xfId="0" applyNumberFormat="1" applyFont="1" applyFill="1" applyAlignment="1">
      <alignment horizontal="right" vertical="center"/>
    </xf>
    <xf numFmtId="0" fontId="0" fillId="0" borderId="0" xfId="0" applyFill="1" applyAlignment="1">
      <alignment vertical="center"/>
    </xf>
    <xf numFmtId="178" fontId="0" fillId="0" borderId="0" xfId="0" applyNumberFormat="1" applyFont="1" applyFill="1" applyAlignment="1">
      <alignment horizontal="right" vertical="center"/>
    </xf>
    <xf numFmtId="180" fontId="0" fillId="0" borderId="0" xfId="0" applyNumberFormat="1" applyFill="1" applyAlignment="1">
      <alignment vertical="center"/>
    </xf>
    <xf numFmtId="179" fontId="0" fillId="0" borderId="0" xfId="0" applyNumberFormat="1" applyFill="1" applyAlignment="1">
      <alignment horizontal="right" vertical="center"/>
    </xf>
    <xf numFmtId="178" fontId="0" fillId="0" borderId="0" xfId="0" applyNumberFormat="1" applyFill="1" applyAlignment="1">
      <alignment horizontal="right" vertical="center"/>
    </xf>
    <xf numFmtId="180" fontId="0" fillId="0" borderId="0" xfId="0" applyNumberFormat="1" applyFont="1" applyFill="1" applyAlignment="1">
      <alignment horizontal="right" vertical="center"/>
    </xf>
    <xf numFmtId="0" fontId="0" fillId="0" borderId="0" xfId="0" applyFill="1" applyAlignment="1">
      <alignment horizontal="right" vertical="center"/>
    </xf>
    <xf numFmtId="0" fontId="0" fillId="0" borderId="0" xfId="0" applyFill="1" applyBorder="1" applyAlignment="1">
      <alignment horizontal="distributed" vertical="center"/>
    </xf>
    <xf numFmtId="0" fontId="0" fillId="0" borderId="8" xfId="0" applyFill="1" applyBorder="1" applyAlignment="1">
      <alignment horizontal="distributed" vertical="center"/>
    </xf>
    <xf numFmtId="178" fontId="0" fillId="0" borderId="0" xfId="0" applyNumberFormat="1" applyFont="1" applyFill="1" applyBorder="1" applyAlignment="1">
      <alignment horizontal="right" vertical="center"/>
    </xf>
    <xf numFmtId="178" fontId="0" fillId="0" borderId="0" xfId="0" applyNumberFormat="1" applyFill="1" applyBorder="1" applyAlignment="1">
      <alignment horizontal="right" vertical="center"/>
    </xf>
    <xf numFmtId="179" fontId="0" fillId="0" borderId="9" xfId="0" applyNumberFormat="1" applyFill="1" applyBorder="1" applyAlignment="1">
      <alignment horizontal="right" vertical="center"/>
    </xf>
    <xf numFmtId="0" fontId="0" fillId="0" borderId="0" xfId="0"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
  <sheetViews>
    <sheetView showGridLines="0" tabSelected="1" zoomScale="75" zoomScaleNormal="75" zoomScaleSheetLayoutView="25" workbookViewId="0" topLeftCell="A1">
      <selection activeCell="A1" sqref="A1"/>
    </sheetView>
  </sheetViews>
  <sheetFormatPr defaultColWidth="8.796875" defaultRowHeight="14.25"/>
  <cols>
    <col min="1" max="1" width="20.59765625" style="0" customWidth="1"/>
    <col min="2" max="2" width="0.203125" style="0" customWidth="1"/>
    <col min="3" max="3" width="12.8984375" style="0" customWidth="1"/>
    <col min="4" max="11" width="12.19921875" style="0" customWidth="1"/>
    <col min="12" max="21" width="10.8984375" style="0" customWidth="1"/>
    <col min="22" max="23" width="11.5" style="0" customWidth="1"/>
  </cols>
  <sheetData>
    <row r="1" spans="1:17" s="2" customFormat="1" ht="21.75" customHeight="1">
      <c r="A1" s="25" t="s">
        <v>23</v>
      </c>
      <c r="B1" s="36"/>
      <c r="K1" s="3" t="s">
        <v>18</v>
      </c>
      <c r="L1" s="28" t="s">
        <v>24</v>
      </c>
      <c r="M1" s="29"/>
      <c r="N1" s="29"/>
      <c r="O1" s="29"/>
      <c r="P1" s="29"/>
      <c r="Q1" s="30"/>
    </row>
    <row r="2" ht="24" customHeight="1">
      <c r="K2" s="12"/>
    </row>
    <row r="3" spans="1:23" s="37" customFormat="1" ht="12.75" customHeight="1">
      <c r="A3" s="23" t="s">
        <v>22</v>
      </c>
      <c r="C3" s="23"/>
      <c r="D3" s="23"/>
      <c r="E3" s="23"/>
      <c r="F3" s="23"/>
      <c r="G3" s="23"/>
      <c r="H3" s="23"/>
      <c r="I3" s="23"/>
      <c r="J3" s="23"/>
      <c r="K3" s="23"/>
      <c r="L3" s="23"/>
      <c r="M3" s="23"/>
      <c r="N3" s="23"/>
      <c r="O3" s="23"/>
      <c r="P3" s="23"/>
      <c r="Q3" s="23"/>
      <c r="R3" s="23"/>
      <c r="S3" s="23"/>
      <c r="T3" s="23"/>
      <c r="U3" s="23"/>
      <c r="V3" s="23"/>
      <c r="W3" s="23"/>
    </row>
    <row r="4" spans="1:23" s="37" customFormat="1" ht="15" customHeight="1" thickBot="1">
      <c r="A4" s="8" t="s">
        <v>31</v>
      </c>
      <c r="B4" s="8"/>
      <c r="C4" s="8"/>
      <c r="D4" s="8"/>
      <c r="E4" s="8"/>
      <c r="F4" s="8"/>
      <c r="G4" s="8"/>
      <c r="H4" s="8"/>
      <c r="I4" s="8"/>
      <c r="J4" s="8"/>
      <c r="K4" s="8"/>
      <c r="L4" s="8"/>
      <c r="M4" s="8"/>
      <c r="N4" s="8"/>
      <c r="O4" s="8"/>
      <c r="P4" s="8"/>
      <c r="Q4" s="8"/>
      <c r="R4" s="8"/>
      <c r="S4" s="8"/>
      <c r="T4" s="8"/>
      <c r="U4" s="8"/>
      <c r="V4" s="8"/>
      <c r="W4" s="8"/>
    </row>
    <row r="5" spans="1:23" ht="21" customHeight="1">
      <c r="A5" s="34" t="s">
        <v>0</v>
      </c>
      <c r="B5" s="24"/>
      <c r="C5" s="4" t="s">
        <v>1</v>
      </c>
      <c r="D5" s="4"/>
      <c r="E5" s="5"/>
      <c r="F5" s="4" t="s">
        <v>2</v>
      </c>
      <c r="G5" s="5"/>
      <c r="H5" s="6" t="s">
        <v>3</v>
      </c>
      <c r="I5" s="5"/>
      <c r="J5" s="4" t="s">
        <v>4</v>
      </c>
      <c r="K5" s="5"/>
      <c r="L5" s="4" t="s">
        <v>5</v>
      </c>
      <c r="M5" s="5"/>
      <c r="N5" s="4" t="s">
        <v>6</v>
      </c>
      <c r="O5" s="5"/>
      <c r="P5" s="4" t="s">
        <v>7</v>
      </c>
      <c r="Q5" s="5"/>
      <c r="R5" s="6" t="s">
        <v>19</v>
      </c>
      <c r="S5" s="5"/>
      <c r="T5" s="31" t="s">
        <v>25</v>
      </c>
      <c r="U5" s="33"/>
      <c r="V5" s="31" t="s">
        <v>8</v>
      </c>
      <c r="W5" s="32"/>
    </row>
    <row r="6" spans="1:23" ht="21" customHeight="1">
      <c r="A6" s="35"/>
      <c r="B6" s="10"/>
      <c r="C6" s="10" t="s">
        <v>9</v>
      </c>
      <c r="D6" s="10" t="s">
        <v>10</v>
      </c>
      <c r="E6" s="10" t="s">
        <v>11</v>
      </c>
      <c r="F6" s="10" t="s">
        <v>10</v>
      </c>
      <c r="G6" s="10" t="s">
        <v>11</v>
      </c>
      <c r="H6" s="10" t="s">
        <v>10</v>
      </c>
      <c r="I6" s="10" t="s">
        <v>11</v>
      </c>
      <c r="J6" s="10" t="s">
        <v>10</v>
      </c>
      <c r="K6" s="13" t="s">
        <v>11</v>
      </c>
      <c r="L6" s="14" t="s">
        <v>10</v>
      </c>
      <c r="M6" s="10" t="s">
        <v>11</v>
      </c>
      <c r="N6" s="10" t="s">
        <v>10</v>
      </c>
      <c r="O6" s="10" t="s">
        <v>11</v>
      </c>
      <c r="P6" s="10" t="s">
        <v>10</v>
      </c>
      <c r="Q6" s="10" t="s">
        <v>11</v>
      </c>
      <c r="R6" s="10" t="s">
        <v>10</v>
      </c>
      <c r="S6" s="10" t="s">
        <v>11</v>
      </c>
      <c r="T6" s="10" t="s">
        <v>10</v>
      </c>
      <c r="U6" s="10" t="s">
        <v>11</v>
      </c>
      <c r="V6" s="10" t="s">
        <v>10</v>
      </c>
      <c r="W6" s="9" t="s">
        <v>11</v>
      </c>
    </row>
    <row r="7" spans="1:23" ht="18" customHeight="1">
      <c r="A7" s="38"/>
      <c r="B7" s="39"/>
      <c r="C7" s="40" t="s">
        <v>12</v>
      </c>
      <c r="D7" s="2"/>
      <c r="E7" s="2"/>
      <c r="F7" s="2"/>
      <c r="G7" s="2"/>
      <c r="H7" s="2"/>
      <c r="I7" s="2"/>
      <c r="J7" s="2"/>
      <c r="K7" s="2"/>
      <c r="L7" s="2"/>
      <c r="M7" s="2"/>
      <c r="N7" s="2"/>
      <c r="O7" s="2"/>
      <c r="P7" s="2"/>
      <c r="Q7" s="2"/>
      <c r="R7" s="2"/>
      <c r="S7" s="2"/>
      <c r="T7" s="2"/>
      <c r="U7" s="2"/>
      <c r="V7" s="2"/>
      <c r="W7" s="2"/>
    </row>
    <row r="8" spans="1:23" ht="18" customHeight="1">
      <c r="A8" s="41" t="s">
        <v>26</v>
      </c>
      <c r="B8" s="42"/>
      <c r="C8" s="43">
        <v>5113</v>
      </c>
      <c r="D8" s="43">
        <v>4928</v>
      </c>
      <c r="E8" s="43">
        <v>185</v>
      </c>
      <c r="F8" s="43">
        <v>3291</v>
      </c>
      <c r="G8" s="43">
        <v>42</v>
      </c>
      <c r="H8" s="43">
        <v>2</v>
      </c>
      <c r="I8" s="43" t="s">
        <v>13</v>
      </c>
      <c r="J8" s="43">
        <v>12</v>
      </c>
      <c r="K8" s="43" t="s">
        <v>13</v>
      </c>
      <c r="L8" s="43">
        <v>1571</v>
      </c>
      <c r="M8" s="43">
        <v>141</v>
      </c>
      <c r="N8" s="43">
        <v>10</v>
      </c>
      <c r="O8" s="43">
        <v>2</v>
      </c>
      <c r="P8" s="43">
        <v>45</v>
      </c>
      <c r="Q8" s="43" t="s">
        <v>27</v>
      </c>
      <c r="R8" s="43" t="s">
        <v>27</v>
      </c>
      <c r="S8" s="43" t="s">
        <v>27</v>
      </c>
      <c r="T8" s="43" t="s">
        <v>27</v>
      </c>
      <c r="U8" s="43" t="s">
        <v>13</v>
      </c>
      <c r="V8" s="43" t="s">
        <v>13</v>
      </c>
      <c r="W8" s="43" t="s">
        <v>13</v>
      </c>
    </row>
    <row r="9" spans="1:23" ht="18" customHeight="1">
      <c r="A9" s="44" t="s">
        <v>28</v>
      </c>
      <c r="B9" s="45"/>
      <c r="C9" s="43">
        <v>5422</v>
      </c>
      <c r="D9" s="43">
        <v>5234</v>
      </c>
      <c r="E9" s="43">
        <v>188</v>
      </c>
      <c r="F9" s="43">
        <v>3599</v>
      </c>
      <c r="G9" s="43">
        <v>60</v>
      </c>
      <c r="H9" s="43">
        <v>1</v>
      </c>
      <c r="I9" s="43" t="s">
        <v>13</v>
      </c>
      <c r="J9" s="43">
        <v>12</v>
      </c>
      <c r="K9" s="43" t="s">
        <v>13</v>
      </c>
      <c r="L9" s="43">
        <v>1556</v>
      </c>
      <c r="M9" s="43">
        <v>125</v>
      </c>
      <c r="N9" s="43">
        <v>10</v>
      </c>
      <c r="O9" s="43">
        <v>1</v>
      </c>
      <c r="P9" s="43">
        <v>57</v>
      </c>
      <c r="Q9" s="43" t="s">
        <v>27</v>
      </c>
      <c r="R9" s="43" t="s">
        <v>27</v>
      </c>
      <c r="S9" s="43" t="s">
        <v>27</v>
      </c>
      <c r="T9" s="43" t="s">
        <v>27</v>
      </c>
      <c r="U9" s="43" t="s">
        <v>13</v>
      </c>
      <c r="V9" s="43" t="s">
        <v>13</v>
      </c>
      <c r="W9" s="43" t="s">
        <v>13</v>
      </c>
    </row>
    <row r="10" spans="1:23" ht="18" customHeight="1">
      <c r="A10" s="44" t="s">
        <v>29</v>
      </c>
      <c r="B10" s="45"/>
      <c r="C10" s="43">
        <v>5514</v>
      </c>
      <c r="D10" s="43">
        <v>5324</v>
      </c>
      <c r="E10" s="43">
        <v>190</v>
      </c>
      <c r="F10" s="43">
        <v>3719</v>
      </c>
      <c r="G10" s="43">
        <v>64</v>
      </c>
      <c r="H10" s="43">
        <v>1</v>
      </c>
      <c r="I10" s="43" t="s">
        <v>13</v>
      </c>
      <c r="J10" s="43">
        <v>12</v>
      </c>
      <c r="K10" s="43" t="s">
        <v>13</v>
      </c>
      <c r="L10" s="43">
        <v>1520</v>
      </c>
      <c r="M10" s="43">
        <v>124</v>
      </c>
      <c r="N10" s="43">
        <v>7</v>
      </c>
      <c r="O10" s="43">
        <v>3</v>
      </c>
      <c r="P10" s="43">
        <v>63</v>
      </c>
      <c r="Q10" s="43" t="s">
        <v>27</v>
      </c>
      <c r="R10" s="43" t="s">
        <v>27</v>
      </c>
      <c r="S10" s="43" t="s">
        <v>27</v>
      </c>
      <c r="T10" s="43" t="s">
        <v>27</v>
      </c>
      <c r="U10" s="43" t="s">
        <v>13</v>
      </c>
      <c r="V10" s="43" t="s">
        <v>13</v>
      </c>
      <c r="W10" s="43" t="s">
        <v>13</v>
      </c>
    </row>
    <row r="11" spans="1:24" s="18" customFormat="1" ht="18" customHeight="1">
      <c r="A11" s="44" t="s">
        <v>30</v>
      </c>
      <c r="B11" s="46"/>
      <c r="C11" s="47">
        <v>5542</v>
      </c>
      <c r="D11" s="43">
        <v>5330</v>
      </c>
      <c r="E11" s="43">
        <v>211</v>
      </c>
      <c r="F11" s="43">
        <v>3788</v>
      </c>
      <c r="G11" s="43">
        <v>88</v>
      </c>
      <c r="H11" s="43">
        <v>2</v>
      </c>
      <c r="I11" s="43" t="s">
        <v>13</v>
      </c>
      <c r="J11" s="43">
        <v>15</v>
      </c>
      <c r="K11" s="43">
        <v>1</v>
      </c>
      <c r="L11" s="43">
        <v>1441</v>
      </c>
      <c r="M11" s="43">
        <v>120</v>
      </c>
      <c r="N11" s="43">
        <v>10</v>
      </c>
      <c r="O11" s="43">
        <v>1</v>
      </c>
      <c r="P11" s="43">
        <v>74</v>
      </c>
      <c r="Q11" s="43">
        <v>1</v>
      </c>
      <c r="R11" s="43" t="s">
        <v>13</v>
      </c>
      <c r="S11" s="43" t="s">
        <v>13</v>
      </c>
      <c r="T11" s="43" t="s">
        <v>13</v>
      </c>
      <c r="U11" s="43" t="s">
        <v>13</v>
      </c>
      <c r="V11" s="43" t="s">
        <v>13</v>
      </c>
      <c r="W11" s="43" t="s">
        <v>13</v>
      </c>
      <c r="X11" s="17"/>
    </row>
    <row r="12" spans="1:24" ht="18" customHeight="1">
      <c r="A12" s="44"/>
      <c r="B12" s="48"/>
      <c r="C12" s="49"/>
      <c r="D12" s="49"/>
      <c r="E12" s="49"/>
      <c r="F12" s="49"/>
      <c r="G12" s="49"/>
      <c r="H12" s="49"/>
      <c r="I12" s="49"/>
      <c r="J12" s="49"/>
      <c r="K12" s="49"/>
      <c r="L12" s="49"/>
      <c r="M12" s="49"/>
      <c r="N12" s="49"/>
      <c r="O12" s="49"/>
      <c r="P12" s="49"/>
      <c r="Q12" s="49"/>
      <c r="R12" s="49"/>
      <c r="S12" s="49"/>
      <c r="T12" s="49"/>
      <c r="U12" s="49"/>
      <c r="V12" s="49"/>
      <c r="W12" s="49"/>
      <c r="X12" s="16"/>
    </row>
    <row r="13" spans="1:24" s="11" customFormat="1" ht="18" customHeight="1">
      <c r="A13" s="50" t="s">
        <v>32</v>
      </c>
      <c r="B13" s="51"/>
      <c r="C13" s="52">
        <f aca="true" t="shared" si="0" ref="C13:R13">SUM(C15:C19)</f>
        <v>5481</v>
      </c>
      <c r="D13" s="52">
        <f t="shared" si="0"/>
        <v>5280</v>
      </c>
      <c r="E13" s="52">
        <f t="shared" si="0"/>
        <v>200</v>
      </c>
      <c r="F13" s="52">
        <f t="shared" si="0"/>
        <v>3882</v>
      </c>
      <c r="G13" s="52">
        <f t="shared" si="0"/>
        <v>96</v>
      </c>
      <c r="H13" s="52">
        <f t="shared" si="0"/>
        <v>1</v>
      </c>
      <c r="I13" s="52">
        <f t="shared" si="0"/>
        <v>0</v>
      </c>
      <c r="J13" s="52">
        <f t="shared" si="0"/>
        <v>19</v>
      </c>
      <c r="K13" s="52">
        <f t="shared" si="0"/>
        <v>1</v>
      </c>
      <c r="L13" s="52">
        <f t="shared" si="0"/>
        <v>1309</v>
      </c>
      <c r="M13" s="52">
        <f t="shared" si="0"/>
        <v>102</v>
      </c>
      <c r="N13" s="52">
        <f t="shared" si="0"/>
        <v>6</v>
      </c>
      <c r="O13" s="52">
        <f t="shared" si="0"/>
        <v>1</v>
      </c>
      <c r="P13" s="52">
        <f t="shared" si="0"/>
        <v>65</v>
      </c>
      <c r="Q13" s="52">
        <f t="shared" si="0"/>
        <v>1</v>
      </c>
      <c r="R13" s="52">
        <f t="shared" si="0"/>
        <v>1</v>
      </c>
      <c r="S13" s="53">
        <v>0</v>
      </c>
      <c r="T13" s="53">
        <v>0</v>
      </c>
      <c r="U13" s="53">
        <v>0</v>
      </c>
      <c r="V13" s="53">
        <v>0</v>
      </c>
      <c r="W13" s="53">
        <v>0</v>
      </c>
      <c r="X13" s="27"/>
    </row>
    <row r="14" spans="1:23" ht="18" customHeight="1">
      <c r="A14" s="38"/>
      <c r="B14" s="39"/>
      <c r="C14" s="54"/>
      <c r="D14" s="54"/>
      <c r="E14" s="54"/>
      <c r="F14" s="54"/>
      <c r="G14" s="54"/>
      <c r="H14" s="54"/>
      <c r="I14" s="54"/>
      <c r="J14" s="54"/>
      <c r="K14" s="55"/>
      <c r="L14" s="54"/>
      <c r="M14" s="54"/>
      <c r="N14" s="54"/>
      <c r="O14" s="54"/>
      <c r="P14" s="54"/>
      <c r="Q14" s="54"/>
      <c r="R14" s="54"/>
      <c r="S14" s="54"/>
      <c r="T14" s="54"/>
      <c r="U14" s="56"/>
      <c r="V14" s="54"/>
      <c r="W14" s="54"/>
    </row>
    <row r="15" spans="1:23" ht="18" customHeight="1">
      <c r="A15" s="41" t="s">
        <v>14</v>
      </c>
      <c r="B15" s="42"/>
      <c r="C15" s="57">
        <v>2148</v>
      </c>
      <c r="D15" s="57">
        <f>F15+J15+L15+N15+P15+R15+T15+V15</f>
        <v>1962</v>
      </c>
      <c r="E15" s="57">
        <v>186</v>
      </c>
      <c r="F15" s="58">
        <v>683</v>
      </c>
      <c r="G15" s="58">
        <v>93</v>
      </c>
      <c r="H15" s="59">
        <v>0</v>
      </c>
      <c r="I15" s="59">
        <v>0</v>
      </c>
      <c r="J15" s="59">
        <v>19</v>
      </c>
      <c r="K15" s="59">
        <v>1</v>
      </c>
      <c r="L15" s="58">
        <v>1225</v>
      </c>
      <c r="M15" s="58">
        <v>91</v>
      </c>
      <c r="N15" s="58">
        <v>6</v>
      </c>
      <c r="O15" s="58">
        <v>1</v>
      </c>
      <c r="P15" s="58">
        <v>28</v>
      </c>
      <c r="Q15" s="60">
        <v>1</v>
      </c>
      <c r="R15" s="59">
        <v>1</v>
      </c>
      <c r="S15" s="59">
        <v>0</v>
      </c>
      <c r="T15" s="59">
        <v>0</v>
      </c>
      <c r="U15" s="59">
        <v>0</v>
      </c>
      <c r="V15" s="59">
        <v>0</v>
      </c>
      <c r="W15" s="59">
        <v>0</v>
      </c>
    </row>
    <row r="16" spans="1:23" ht="18" customHeight="1">
      <c r="A16" s="61" t="s">
        <v>15</v>
      </c>
      <c r="B16" s="62"/>
      <c r="C16" s="57">
        <f>SUM(D16:E16)</f>
        <v>3038</v>
      </c>
      <c r="D16" s="57">
        <v>3038</v>
      </c>
      <c r="E16" s="59">
        <f>G16+K16+M16+O16+Q16+S16+U16+W16</f>
        <v>0</v>
      </c>
      <c r="F16" s="58">
        <v>3005</v>
      </c>
      <c r="G16" s="59">
        <v>0</v>
      </c>
      <c r="H16" s="63">
        <v>1</v>
      </c>
      <c r="I16" s="59">
        <v>0</v>
      </c>
      <c r="J16" s="59">
        <v>0</v>
      </c>
      <c r="K16" s="59">
        <v>0</v>
      </c>
      <c r="L16" s="59">
        <v>0</v>
      </c>
      <c r="M16" s="59">
        <v>0</v>
      </c>
      <c r="N16" s="59">
        <v>0</v>
      </c>
      <c r="O16" s="59">
        <v>0</v>
      </c>
      <c r="P16" s="58">
        <v>34</v>
      </c>
      <c r="Q16" s="59">
        <v>0</v>
      </c>
      <c r="R16" s="59">
        <v>0</v>
      </c>
      <c r="S16" s="59">
        <v>0</v>
      </c>
      <c r="T16" s="59">
        <v>0</v>
      </c>
      <c r="U16" s="59">
        <v>0</v>
      </c>
      <c r="V16" s="59">
        <v>0</v>
      </c>
      <c r="W16" s="59">
        <v>0</v>
      </c>
    </row>
    <row r="17" spans="1:24" ht="18" customHeight="1">
      <c r="A17" s="61" t="s">
        <v>16</v>
      </c>
      <c r="B17" s="62"/>
      <c r="C17" s="57">
        <v>99</v>
      </c>
      <c r="D17" s="57">
        <v>87</v>
      </c>
      <c r="E17" s="59">
        <f>G17+K17+M17+O17+Q17+S17+U17+W17</f>
        <v>11</v>
      </c>
      <c r="F17" s="58">
        <v>24</v>
      </c>
      <c r="G17" s="64">
        <v>2</v>
      </c>
      <c r="H17" s="59">
        <v>0</v>
      </c>
      <c r="I17" s="59">
        <v>0</v>
      </c>
      <c r="J17" s="59">
        <v>0</v>
      </c>
      <c r="K17" s="59">
        <v>0</v>
      </c>
      <c r="L17" s="58">
        <v>63</v>
      </c>
      <c r="M17" s="58">
        <v>9</v>
      </c>
      <c r="N17" s="59">
        <v>0</v>
      </c>
      <c r="O17" s="59">
        <v>0</v>
      </c>
      <c r="P17" s="58">
        <v>1</v>
      </c>
      <c r="Q17" s="59">
        <v>0</v>
      </c>
      <c r="R17" s="59">
        <v>0</v>
      </c>
      <c r="S17" s="59">
        <v>0</v>
      </c>
      <c r="T17" s="59">
        <v>0</v>
      </c>
      <c r="U17" s="59">
        <v>0</v>
      </c>
      <c r="V17" s="59">
        <v>0</v>
      </c>
      <c r="W17" s="59">
        <v>0</v>
      </c>
      <c r="X17" s="15"/>
    </row>
    <row r="18" spans="1:23" ht="18" customHeight="1">
      <c r="A18" s="61" t="s">
        <v>17</v>
      </c>
      <c r="B18" s="62"/>
      <c r="C18" s="65">
        <f>SUM(D18:E18)</f>
        <v>38</v>
      </c>
      <c r="D18" s="57">
        <f>F18+J18+L18+N18+P18+R18+T18+V18</f>
        <v>35</v>
      </c>
      <c r="E18" s="57">
        <f>G18+K18+M18+O18+Q18+S18+U18+W18</f>
        <v>3</v>
      </c>
      <c r="F18" s="64">
        <v>12</v>
      </c>
      <c r="G18" s="66">
        <v>1</v>
      </c>
      <c r="H18" s="59">
        <v>0</v>
      </c>
      <c r="I18" s="59">
        <v>0</v>
      </c>
      <c r="J18" s="59">
        <v>0</v>
      </c>
      <c r="K18" s="59">
        <v>0</v>
      </c>
      <c r="L18" s="63">
        <v>21</v>
      </c>
      <c r="M18" s="63">
        <v>2</v>
      </c>
      <c r="N18" s="59">
        <v>0</v>
      </c>
      <c r="O18" s="59">
        <v>0</v>
      </c>
      <c r="P18" s="59">
        <v>2</v>
      </c>
      <c r="Q18" s="59">
        <v>0</v>
      </c>
      <c r="R18" s="59">
        <v>0</v>
      </c>
      <c r="S18" s="59">
        <v>0</v>
      </c>
      <c r="T18" s="59">
        <v>0</v>
      </c>
      <c r="U18" s="59">
        <v>0</v>
      </c>
      <c r="V18" s="59">
        <v>0</v>
      </c>
      <c r="W18" s="59">
        <v>0</v>
      </c>
    </row>
    <row r="19" spans="1:23" ht="18" customHeight="1">
      <c r="A19" s="61" t="s">
        <v>21</v>
      </c>
      <c r="B19" s="62"/>
      <c r="C19" s="57">
        <f>SUM(D19:E19)</f>
        <v>158</v>
      </c>
      <c r="D19" s="57">
        <f>F19+J19+L19+N19+P19+R19+T19+V19</f>
        <v>158</v>
      </c>
      <c r="E19" s="59">
        <f>G19+K19+M19+O19+Q19+S19+U19+W19</f>
        <v>0</v>
      </c>
      <c r="F19" s="58">
        <v>158</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row>
    <row r="20" spans="1:23" ht="3" customHeight="1">
      <c r="A20" s="7"/>
      <c r="B20" s="1"/>
      <c r="C20" s="22">
        <f>SUM(D20:E20)</f>
        <v>5480</v>
      </c>
      <c r="D20" s="21">
        <f>SUM(D15:D19)</f>
        <v>5280</v>
      </c>
      <c r="E20" s="21">
        <f>SUM(E15:E19)</f>
        <v>200</v>
      </c>
      <c r="F20" s="20"/>
      <c r="G20" s="20"/>
      <c r="H20" s="20"/>
      <c r="I20" s="20"/>
      <c r="J20" s="20"/>
      <c r="K20" s="20"/>
      <c r="L20" s="20"/>
      <c r="M20" s="20"/>
      <c r="N20" s="20"/>
      <c r="O20" s="20"/>
      <c r="P20" s="20"/>
      <c r="Q20" s="20"/>
      <c r="R20" s="20"/>
      <c r="S20" s="20"/>
      <c r="T20" s="20"/>
      <c r="U20" s="20"/>
      <c r="V20" s="20"/>
      <c r="W20" s="20"/>
    </row>
    <row r="21" spans="1:2" ht="18" customHeight="1">
      <c r="A21" s="26" t="s">
        <v>20</v>
      </c>
      <c r="B21" s="19"/>
    </row>
  </sheetData>
  <mergeCells count="4">
    <mergeCell ref="L1:Q1"/>
    <mergeCell ref="V5:W5"/>
    <mergeCell ref="T5:U5"/>
    <mergeCell ref="A5:A6"/>
  </mergeCells>
  <printOptions/>
  <pageMargins left="0.5905511811023623" right="0.5905511811023623"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2008-01-16T02:58:47Z</cp:lastPrinted>
  <dcterms:created xsi:type="dcterms:W3CDTF">2002-03-27T15:00:00Z</dcterms:created>
  <dcterms:modified xsi:type="dcterms:W3CDTF">2008-03-11T07:55:59Z</dcterms:modified>
  <cp:category/>
  <cp:version/>
  <cp:contentType/>
  <cp:contentStatus/>
</cp:coreProperties>
</file>