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2160" windowWidth="6585" windowHeight="2505" activeTab="0"/>
  </bookViews>
  <sheets>
    <sheet name="n-09-21" sheetId="1" r:id="rId1"/>
  </sheets>
  <definedNames/>
  <calcPr fullCalcOnLoad="1"/>
</workbook>
</file>

<file path=xl/sharedStrings.xml><?xml version="1.0" encoding="utf-8"?>
<sst xmlns="http://schemas.openxmlformats.org/spreadsheetml/2006/main" count="40" uniqueCount="32">
  <si>
    <t>総      数</t>
  </si>
  <si>
    <t>バ　　ス</t>
  </si>
  <si>
    <t>ト　ラ　ッ　ク</t>
  </si>
  <si>
    <t>乗　用　車</t>
  </si>
  <si>
    <t>そ　の　他</t>
  </si>
  <si>
    <t>客  　　 数</t>
  </si>
  <si>
    <t>乗  船</t>
  </si>
  <si>
    <t>降  船</t>
  </si>
  <si>
    <t>乗 船</t>
  </si>
  <si>
    <t>降 船</t>
  </si>
  <si>
    <t>台</t>
  </si>
  <si>
    <t>人</t>
  </si>
  <si>
    <t>大　阪　港</t>
  </si>
  <si>
    <t>堺泉北港</t>
  </si>
  <si>
    <t>新  門  司</t>
  </si>
  <si>
    <t>津　    名</t>
  </si>
  <si>
    <t>航   路</t>
  </si>
  <si>
    <t>泉佐野港</t>
  </si>
  <si>
    <t xml:space="preserve">    航 路 別 フ ェ リ ー ボ ー ト 利 用 状 況</t>
  </si>
  <si>
    <t>宮　　　崎</t>
  </si>
  <si>
    <t>ア）阪  南  港</t>
  </si>
  <si>
    <t>四　   国</t>
  </si>
  <si>
    <t>九　　 州</t>
  </si>
  <si>
    <t>沖　　 縄</t>
  </si>
  <si>
    <t>平成１４年</t>
  </si>
  <si>
    <t xml:space="preserve">       １５</t>
  </si>
  <si>
    <t xml:space="preserve">       １６</t>
  </si>
  <si>
    <t xml:space="preserve">       １７</t>
  </si>
  <si>
    <t>平成１８年</t>
  </si>
  <si>
    <t xml:space="preserve">          第２１表</t>
  </si>
  <si>
    <t xml:space="preserve">        ア）宮崎航路は平成18年5月より休止となっている。</t>
  </si>
  <si>
    <t xml:space="preserve">  資  料    大阪府港湾局「大阪府の港湾統計」、大阪市港湾局「大阪港統計年報」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</si>
</sst>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#\ ###"/>
    <numFmt numFmtId="178" formatCode="[&lt;=999]000;000\-00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left"/>
    </xf>
    <xf numFmtId="0" fontId="0" fillId="0" borderId="1" xfId="0" applyNumberFormat="1" applyFont="1" applyBorder="1" applyAlignment="1">
      <alignment horizontal="centerContinuous" vertical="center"/>
    </xf>
    <xf numFmtId="0" fontId="0" fillId="0" borderId="2" xfId="0" applyNumberFormat="1" applyFont="1" applyBorder="1" applyAlignment="1">
      <alignment horizontal="centerContinuous" vertical="center"/>
    </xf>
    <xf numFmtId="0" fontId="0" fillId="0" borderId="3" xfId="0" applyNumberFormat="1" applyFont="1" applyBorder="1" applyAlignment="1" quotePrefix="1">
      <alignment horizontal="center" vertical="center"/>
    </xf>
    <xf numFmtId="0" fontId="0" fillId="0" borderId="4" xfId="0" applyNumberFormat="1" applyFont="1" applyBorder="1" applyAlignment="1" quotePrefix="1">
      <alignment horizontal="center" vertical="center"/>
    </xf>
    <xf numFmtId="0" fontId="0" fillId="0" borderId="0" xfId="0" applyNumberFormat="1" applyFont="1" applyAlignment="1">
      <alignment vertical="top"/>
    </xf>
    <xf numFmtId="0" fontId="0" fillId="0" borderId="0" xfId="0" applyNumberFormat="1" applyAlignment="1">
      <alignment vertical="top"/>
    </xf>
    <xf numFmtId="177" fontId="0" fillId="0" borderId="0" xfId="0" applyNumberFormat="1" applyFont="1" applyAlignment="1">
      <alignment vertical="top"/>
    </xf>
    <xf numFmtId="177" fontId="0" fillId="0" borderId="0" xfId="0" applyNumberFormat="1" applyAlignment="1">
      <alignment vertical="top"/>
    </xf>
    <xf numFmtId="0" fontId="5" fillId="0" borderId="0" xfId="0" applyNumberFormat="1" applyFont="1" applyAlignment="1" quotePrefix="1">
      <alignment horizontal="left"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6" fillId="0" borderId="0" xfId="0" applyNumberFormat="1" applyFont="1" applyAlignment="1">
      <alignment vertical="center"/>
    </xf>
    <xf numFmtId="0" fontId="0" fillId="0" borderId="0" xfId="0" applyNumberFormat="1" applyBorder="1" applyAlignment="1">
      <alignment/>
    </xf>
    <xf numFmtId="0" fontId="0" fillId="0" borderId="5" xfId="0" applyNumberFormat="1" applyFont="1" applyBorder="1" applyAlignment="1">
      <alignment horizontal="centerContinuous" vertical="center"/>
    </xf>
    <xf numFmtId="0" fontId="0" fillId="0" borderId="6" xfId="0" applyNumberFormat="1" applyFont="1" applyBorder="1" applyAlignment="1" quotePrefix="1">
      <alignment horizontal="center" vertical="center"/>
    </xf>
    <xf numFmtId="0" fontId="10" fillId="0" borderId="0" xfId="0" applyNumberFormat="1" applyFont="1" applyAlignment="1">
      <alignment vertical="top"/>
    </xf>
    <xf numFmtId="0" fontId="0" fillId="0" borderId="7" xfId="0" applyNumberFormat="1" applyFont="1" applyBorder="1" applyAlignment="1">
      <alignment horizontal="center" vertical="center"/>
    </xf>
    <xf numFmtId="0" fontId="0" fillId="0" borderId="4" xfId="0" applyNumberFormat="1" applyFont="1" applyBorder="1" applyAlignment="1" quotePrefix="1">
      <alignment horizontal="center" vertical="center"/>
    </xf>
    <xf numFmtId="0" fontId="0" fillId="0" borderId="0" xfId="0" applyNumberFormat="1" applyFont="1" applyAlignment="1" quotePrefix="1">
      <alignment horizontal="left"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0" fillId="0" borderId="0" xfId="0" applyNumberFormat="1" applyFont="1" applyAlignment="1">
      <alignment/>
    </xf>
    <xf numFmtId="0" fontId="0" fillId="0" borderId="0" xfId="0" applyNumberFormat="1" applyFont="1" applyBorder="1" applyAlignment="1">
      <alignment vertical="center"/>
    </xf>
    <xf numFmtId="0" fontId="0" fillId="0" borderId="8" xfId="0" applyNumberFormat="1" applyFont="1" applyBorder="1" applyAlignment="1">
      <alignment horizontal="right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right" vertical="center"/>
    </xf>
    <xf numFmtId="0" fontId="0" fillId="0" borderId="0" xfId="0" applyNumberFormat="1" applyFont="1" applyBorder="1" applyAlignment="1">
      <alignment horizontal="distributed" vertical="center"/>
    </xf>
    <xf numFmtId="177" fontId="0" fillId="0" borderId="8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 quotePrefix="1">
      <alignment vertical="center"/>
    </xf>
    <xf numFmtId="177" fontId="0" fillId="0" borderId="0" xfId="0" applyNumberFormat="1" applyFont="1" applyFill="1" applyAlignment="1">
      <alignment vertical="center"/>
    </xf>
    <xf numFmtId="176" fontId="0" fillId="0" borderId="8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0" fontId="4" fillId="0" borderId="0" xfId="0" applyNumberFormat="1" applyFont="1" applyBorder="1" applyAlignment="1">
      <alignment horizontal="distributed" vertical="center"/>
    </xf>
    <xf numFmtId="177" fontId="4" fillId="0" borderId="8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Alignment="1">
      <alignment vertical="center"/>
    </xf>
    <xf numFmtId="0" fontId="4" fillId="0" borderId="0" xfId="0" applyNumberFormat="1" applyFont="1" applyBorder="1" applyAlignment="1" quotePrefix="1">
      <alignment horizontal="distributed" vertical="center"/>
    </xf>
    <xf numFmtId="0" fontId="0" fillId="0" borderId="0" xfId="0" applyNumberFormat="1" applyFont="1" applyBorder="1" applyAlignment="1" quotePrefix="1">
      <alignment horizontal="right" vertical="center"/>
    </xf>
    <xf numFmtId="177" fontId="0" fillId="0" borderId="8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0" borderId="0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vertical="center"/>
    </xf>
    <xf numFmtId="177" fontId="4" fillId="0" borderId="0" xfId="0" applyNumberFormat="1" applyFont="1" applyFill="1" applyAlignment="1">
      <alignment horizontal="right" vertical="center"/>
    </xf>
    <xf numFmtId="177" fontId="0" fillId="0" borderId="0" xfId="0" applyNumberFormat="1" applyFont="1" applyFill="1" applyAlignment="1">
      <alignment horizontal="right" vertical="center"/>
    </xf>
    <xf numFmtId="0" fontId="0" fillId="0" borderId="4" xfId="0" applyNumberFormat="1" applyFont="1" applyBorder="1" applyAlignment="1" quotePrefix="1">
      <alignment horizontal="right" vertical="center"/>
    </xf>
    <xf numFmtId="177" fontId="0" fillId="0" borderId="9" xfId="0" applyNumberFormat="1" applyFont="1" applyBorder="1" applyAlignment="1">
      <alignment vertical="center"/>
    </xf>
    <xf numFmtId="177" fontId="0" fillId="0" borderId="4" xfId="0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14</xdr:row>
      <xdr:rowOff>76200</xdr:rowOff>
    </xdr:from>
    <xdr:to>
      <xdr:col>0</xdr:col>
      <xdr:colOff>371475</xdr:colOff>
      <xdr:row>16</xdr:row>
      <xdr:rowOff>114300</xdr:rowOff>
    </xdr:to>
    <xdr:sp>
      <xdr:nvSpPr>
        <xdr:cNvPr id="1" name="AutoShape 2"/>
        <xdr:cNvSpPr>
          <a:spLocks/>
        </xdr:cNvSpPr>
      </xdr:nvSpPr>
      <xdr:spPr>
        <a:xfrm>
          <a:off x="276225" y="4248150"/>
          <a:ext cx="95250" cy="666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27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10.796875" defaultRowHeight="14.25"/>
  <cols>
    <col min="1" max="1" width="14.59765625" style="1" customWidth="1"/>
    <col min="2" max="3" width="10.09765625" style="1" customWidth="1"/>
    <col min="4" max="5" width="9" style="1" customWidth="1"/>
    <col min="6" max="11" width="9.5" style="1" customWidth="1"/>
    <col min="12" max="13" width="10.59765625" style="1" customWidth="1"/>
    <col min="14" max="14" width="11" style="1" bestFit="1" customWidth="1"/>
    <col min="15" max="16384" width="10.69921875" style="1" customWidth="1"/>
  </cols>
  <sheetData>
    <row r="1" spans="1:14" s="13" customFormat="1" ht="21.75" customHeight="1">
      <c r="A1" s="12" t="s">
        <v>29</v>
      </c>
      <c r="B1" s="14"/>
      <c r="C1" s="15" t="s">
        <v>18</v>
      </c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s="2" customFormat="1" ht="24" customHeight="1">
      <c r="A2" s="22"/>
      <c r="B2" s="23"/>
      <c r="C2" s="24"/>
      <c r="D2" s="25"/>
      <c r="E2" s="25"/>
      <c r="F2" s="25"/>
      <c r="G2" s="25"/>
      <c r="H2" s="25"/>
      <c r="I2" s="25"/>
      <c r="J2" s="25"/>
      <c r="K2" s="25"/>
      <c r="L2" s="26"/>
      <c r="M2" s="26"/>
      <c r="N2" s="26"/>
    </row>
    <row r="3" s="27" customFormat="1" ht="15" customHeight="1" thickBot="1">
      <c r="A3" s="19" t="s">
        <v>30</v>
      </c>
    </row>
    <row r="4" spans="1:13" ht="22.5" customHeight="1">
      <c r="A4" s="20" t="s">
        <v>16</v>
      </c>
      <c r="B4" s="17" t="s">
        <v>0</v>
      </c>
      <c r="C4" s="5"/>
      <c r="D4" s="4" t="s">
        <v>1</v>
      </c>
      <c r="E4" s="5"/>
      <c r="F4" s="4" t="s">
        <v>2</v>
      </c>
      <c r="G4" s="5"/>
      <c r="H4" s="4" t="s">
        <v>3</v>
      </c>
      <c r="I4" s="5"/>
      <c r="J4" s="4" t="s">
        <v>4</v>
      </c>
      <c r="K4" s="5"/>
      <c r="L4" s="4" t="s">
        <v>5</v>
      </c>
      <c r="M4" s="4"/>
    </row>
    <row r="5" spans="1:13" ht="22.5" customHeight="1">
      <c r="A5" s="21"/>
      <c r="B5" s="18" t="s">
        <v>6</v>
      </c>
      <c r="C5" s="6" t="s">
        <v>7</v>
      </c>
      <c r="D5" s="6" t="s">
        <v>8</v>
      </c>
      <c r="E5" s="6" t="s">
        <v>9</v>
      </c>
      <c r="F5" s="6" t="s">
        <v>6</v>
      </c>
      <c r="G5" s="6" t="s">
        <v>7</v>
      </c>
      <c r="H5" s="6" t="s">
        <v>6</v>
      </c>
      <c r="I5" s="6" t="s">
        <v>7</v>
      </c>
      <c r="J5" s="6" t="s">
        <v>6</v>
      </c>
      <c r="K5" s="6" t="s">
        <v>7</v>
      </c>
      <c r="L5" s="6" t="s">
        <v>6</v>
      </c>
      <c r="M5" s="7" t="s">
        <v>7</v>
      </c>
    </row>
    <row r="6" spans="1:13" s="9" customFormat="1" ht="24.75" customHeight="1">
      <c r="A6" s="28"/>
      <c r="B6" s="29" t="s">
        <v>10</v>
      </c>
      <c r="C6" s="28"/>
      <c r="D6" s="30"/>
      <c r="E6" s="30"/>
      <c r="F6" s="30"/>
      <c r="G6" s="30"/>
      <c r="H6" s="30"/>
      <c r="I6" s="30"/>
      <c r="J6" s="30"/>
      <c r="K6" s="30"/>
      <c r="L6" s="31" t="s">
        <v>11</v>
      </c>
      <c r="M6" s="30"/>
    </row>
    <row r="7" spans="1:13" s="9" customFormat="1" ht="24.75" customHeight="1">
      <c r="A7" s="32" t="s">
        <v>24</v>
      </c>
      <c r="B7" s="33">
        <v>540122</v>
      </c>
      <c r="C7" s="34">
        <v>519734</v>
      </c>
      <c r="D7" s="35">
        <v>2304</v>
      </c>
      <c r="E7" s="35">
        <v>3083</v>
      </c>
      <c r="F7" s="35">
        <v>246020</v>
      </c>
      <c r="G7" s="35">
        <v>258136</v>
      </c>
      <c r="H7" s="35">
        <v>238755</v>
      </c>
      <c r="I7" s="35">
        <v>204954</v>
      </c>
      <c r="J7" s="35">
        <v>53043</v>
      </c>
      <c r="K7" s="35">
        <v>53561</v>
      </c>
      <c r="L7" s="35">
        <v>1008586</v>
      </c>
      <c r="M7" s="35">
        <v>1018822</v>
      </c>
    </row>
    <row r="8" spans="1:13" s="9" customFormat="1" ht="24.75" customHeight="1">
      <c r="A8" s="36" t="s">
        <v>25</v>
      </c>
      <c r="B8" s="33">
        <v>564341</v>
      </c>
      <c r="C8" s="34">
        <v>553409</v>
      </c>
      <c r="D8" s="35">
        <v>2417</v>
      </c>
      <c r="E8" s="35">
        <v>2905</v>
      </c>
      <c r="F8" s="35">
        <v>257910</v>
      </c>
      <c r="G8" s="35">
        <v>276879</v>
      </c>
      <c r="H8" s="35">
        <v>247433</v>
      </c>
      <c r="I8" s="35">
        <v>214709</v>
      </c>
      <c r="J8" s="35">
        <v>56581</v>
      </c>
      <c r="K8" s="35">
        <v>58916</v>
      </c>
      <c r="L8" s="35">
        <v>916733</v>
      </c>
      <c r="M8" s="35">
        <v>908317</v>
      </c>
    </row>
    <row r="9" spans="1:13" s="9" customFormat="1" ht="24.75" customHeight="1">
      <c r="A9" s="36" t="s">
        <v>26</v>
      </c>
      <c r="B9" s="33">
        <v>569554</v>
      </c>
      <c r="C9" s="34">
        <v>592078</v>
      </c>
      <c r="D9" s="35">
        <v>2428</v>
      </c>
      <c r="E9" s="35">
        <v>3056</v>
      </c>
      <c r="F9" s="35">
        <v>273466</v>
      </c>
      <c r="G9" s="35">
        <v>291412</v>
      </c>
      <c r="H9" s="35">
        <v>234135</v>
      </c>
      <c r="I9" s="35">
        <v>236158</v>
      </c>
      <c r="J9" s="35">
        <v>59525</v>
      </c>
      <c r="K9" s="35">
        <v>61452</v>
      </c>
      <c r="L9" s="35">
        <v>873171</v>
      </c>
      <c r="M9" s="35">
        <v>865581</v>
      </c>
    </row>
    <row r="10" spans="1:14" s="8" customFormat="1" ht="24.75" customHeight="1">
      <c r="A10" s="36" t="s">
        <v>27</v>
      </c>
      <c r="B10" s="33">
        <v>567052</v>
      </c>
      <c r="C10" s="34">
        <v>591494</v>
      </c>
      <c r="D10" s="35">
        <v>2268</v>
      </c>
      <c r="E10" s="35">
        <v>3263</v>
      </c>
      <c r="F10" s="35">
        <v>271472</v>
      </c>
      <c r="G10" s="35">
        <v>283504</v>
      </c>
      <c r="H10" s="35">
        <v>229768</v>
      </c>
      <c r="I10" s="37">
        <v>240323</v>
      </c>
      <c r="J10" s="35">
        <v>63544</v>
      </c>
      <c r="K10" s="35">
        <v>64404</v>
      </c>
      <c r="L10" s="35">
        <v>843927</v>
      </c>
      <c r="M10" s="35">
        <v>858095</v>
      </c>
      <c r="N10" s="10"/>
    </row>
    <row r="11" spans="1:14" s="9" customFormat="1" ht="24.75" customHeight="1">
      <c r="A11" s="28"/>
      <c r="B11" s="38"/>
      <c r="C11" s="39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11"/>
    </row>
    <row r="12" spans="1:14" s="9" customFormat="1" ht="24.75" customHeight="1">
      <c r="A12" s="41" t="s">
        <v>28</v>
      </c>
      <c r="B12" s="42">
        <f aca="true" t="shared" si="0" ref="B12:M12">B14+B19+B22+B25</f>
        <v>561141</v>
      </c>
      <c r="C12" s="43">
        <f t="shared" si="0"/>
        <v>567463</v>
      </c>
      <c r="D12" s="44">
        <f t="shared" si="0"/>
        <v>3260</v>
      </c>
      <c r="E12" s="44">
        <f t="shared" si="0"/>
        <v>4028</v>
      </c>
      <c r="F12" s="44">
        <f t="shared" si="0"/>
        <v>265633</v>
      </c>
      <c r="G12" s="44">
        <f t="shared" si="0"/>
        <v>281500</v>
      </c>
      <c r="H12" s="44">
        <f t="shared" si="0"/>
        <v>223097</v>
      </c>
      <c r="I12" s="44">
        <f t="shared" si="0"/>
        <v>213792</v>
      </c>
      <c r="J12" s="44">
        <f t="shared" si="0"/>
        <v>69151</v>
      </c>
      <c r="K12" s="44">
        <f t="shared" si="0"/>
        <v>68143</v>
      </c>
      <c r="L12" s="44">
        <f t="shared" si="0"/>
        <v>796207</v>
      </c>
      <c r="M12" s="44">
        <f t="shared" si="0"/>
        <v>780027</v>
      </c>
      <c r="N12" s="11"/>
    </row>
    <row r="13" spans="1:13" s="9" customFormat="1" ht="24.75" customHeight="1">
      <c r="A13" s="28"/>
      <c r="B13" s="42"/>
      <c r="C13" s="43"/>
      <c r="D13" s="44"/>
      <c r="E13" s="44"/>
      <c r="F13" s="44"/>
      <c r="G13" s="44"/>
      <c r="H13" s="44"/>
      <c r="I13" s="44"/>
      <c r="J13" s="44"/>
      <c r="K13" s="44"/>
      <c r="L13" s="44"/>
      <c r="M13" s="44"/>
    </row>
    <row r="14" spans="1:13" s="9" customFormat="1" ht="24.75" customHeight="1">
      <c r="A14" s="45" t="s">
        <v>12</v>
      </c>
      <c r="B14" s="42">
        <f>B16</f>
        <v>388881</v>
      </c>
      <c r="C14" s="43">
        <f>C16</f>
        <v>381670</v>
      </c>
      <c r="D14" s="43">
        <f aca="true" t="shared" si="1" ref="D14:M14">D16</f>
        <v>1558</v>
      </c>
      <c r="E14" s="43">
        <f t="shared" si="1"/>
        <v>1894</v>
      </c>
      <c r="F14" s="43">
        <f t="shared" si="1"/>
        <v>176872</v>
      </c>
      <c r="G14" s="43">
        <f t="shared" si="1"/>
        <v>188862</v>
      </c>
      <c r="H14" s="43">
        <f t="shared" si="1"/>
        <v>157151</v>
      </c>
      <c r="I14" s="43">
        <f t="shared" si="1"/>
        <v>135604</v>
      </c>
      <c r="J14" s="43">
        <f t="shared" si="1"/>
        <v>53300</v>
      </c>
      <c r="K14" s="43">
        <f t="shared" si="1"/>
        <v>55310</v>
      </c>
      <c r="L14" s="43">
        <f t="shared" si="1"/>
        <v>578117</v>
      </c>
      <c r="M14" s="43">
        <f t="shared" si="1"/>
        <v>554161</v>
      </c>
    </row>
    <row r="15" spans="1:13" s="9" customFormat="1" ht="24.75" customHeight="1">
      <c r="A15" s="46" t="s">
        <v>21</v>
      </c>
      <c r="B15" s="47"/>
      <c r="C15" s="48"/>
      <c r="D15" s="49"/>
      <c r="E15" s="49"/>
      <c r="F15" s="49"/>
      <c r="G15" s="49"/>
      <c r="H15" s="49"/>
      <c r="I15" s="49"/>
      <c r="J15" s="49"/>
      <c r="K15" s="49"/>
      <c r="L15" s="49"/>
      <c r="M15" s="49"/>
    </row>
    <row r="16" spans="1:13" s="9" customFormat="1" ht="24.75" customHeight="1">
      <c r="A16" s="50" t="s">
        <v>22</v>
      </c>
      <c r="B16" s="47">
        <v>388881</v>
      </c>
      <c r="C16" s="48">
        <v>381670</v>
      </c>
      <c r="D16" s="37">
        <v>1558</v>
      </c>
      <c r="E16" s="37">
        <v>1894</v>
      </c>
      <c r="F16" s="37">
        <v>176872</v>
      </c>
      <c r="G16" s="37">
        <v>188862</v>
      </c>
      <c r="H16" s="37">
        <v>157151</v>
      </c>
      <c r="I16" s="37">
        <v>135604</v>
      </c>
      <c r="J16" s="37">
        <v>53300</v>
      </c>
      <c r="K16" s="37">
        <v>55310</v>
      </c>
      <c r="L16" s="37">
        <v>578117</v>
      </c>
      <c r="M16" s="37">
        <v>554161</v>
      </c>
    </row>
    <row r="17" spans="1:13" s="9" customFormat="1" ht="24.75" customHeight="1">
      <c r="A17" s="50" t="s">
        <v>23</v>
      </c>
      <c r="B17" s="47"/>
      <c r="C17" s="48"/>
      <c r="D17" s="44"/>
      <c r="E17" s="44"/>
      <c r="F17" s="44"/>
      <c r="G17" s="44"/>
      <c r="H17" s="44"/>
      <c r="I17" s="44"/>
      <c r="J17" s="44"/>
      <c r="K17" s="44"/>
      <c r="L17" s="44"/>
      <c r="M17" s="44"/>
    </row>
    <row r="18" spans="1:13" s="9" customFormat="1" ht="24.75" customHeight="1">
      <c r="A18" s="28"/>
      <c r="B18" s="47"/>
      <c r="C18" s="48"/>
      <c r="D18" s="37"/>
      <c r="E18" s="37"/>
      <c r="F18" s="37"/>
      <c r="G18" s="37"/>
      <c r="H18" s="37"/>
      <c r="I18" s="37"/>
      <c r="J18" s="37"/>
      <c r="K18" s="37"/>
      <c r="L18" s="37"/>
      <c r="M18" s="37"/>
    </row>
    <row r="19" spans="1:13" s="9" customFormat="1" ht="24.75" customHeight="1">
      <c r="A19" s="45" t="s">
        <v>13</v>
      </c>
      <c r="B19" s="42">
        <f>B20</f>
        <v>112807</v>
      </c>
      <c r="C19" s="43">
        <f>C20</f>
        <v>119777</v>
      </c>
      <c r="D19" s="44">
        <v>1337</v>
      </c>
      <c r="E19" s="44">
        <v>1397</v>
      </c>
      <c r="F19" s="44">
        <v>66533</v>
      </c>
      <c r="G19" s="44">
        <v>67887</v>
      </c>
      <c r="H19" s="44">
        <v>34025</v>
      </c>
      <c r="I19" s="44">
        <v>42487</v>
      </c>
      <c r="J19" s="44">
        <v>10912</v>
      </c>
      <c r="K19" s="44">
        <v>8006</v>
      </c>
      <c r="L19" s="44">
        <v>146140</v>
      </c>
      <c r="M19" s="44">
        <v>139339</v>
      </c>
    </row>
    <row r="20" spans="1:13" s="9" customFormat="1" ht="24.75" customHeight="1">
      <c r="A20" s="46" t="s">
        <v>14</v>
      </c>
      <c r="B20" s="47">
        <f>D20+F20+H20+J20</f>
        <v>112807</v>
      </c>
      <c r="C20" s="48">
        <f>E20+G20+I20+K20</f>
        <v>119777</v>
      </c>
      <c r="D20" s="37">
        <v>1337</v>
      </c>
      <c r="E20" s="37">
        <v>1397</v>
      </c>
      <c r="F20" s="37">
        <v>66533</v>
      </c>
      <c r="G20" s="37">
        <v>67887</v>
      </c>
      <c r="H20" s="37">
        <v>34025</v>
      </c>
      <c r="I20" s="37">
        <v>42487</v>
      </c>
      <c r="J20" s="37">
        <v>10912</v>
      </c>
      <c r="K20" s="37">
        <v>8006</v>
      </c>
      <c r="L20" s="37">
        <v>146140</v>
      </c>
      <c r="M20" s="37">
        <v>139339</v>
      </c>
    </row>
    <row r="21" spans="1:13" s="9" customFormat="1" ht="24.75" customHeight="1">
      <c r="A21" s="46"/>
      <c r="B21" s="47"/>
      <c r="C21" s="48"/>
      <c r="D21" s="37"/>
      <c r="E21" s="37"/>
      <c r="F21" s="37"/>
      <c r="G21" s="37"/>
      <c r="H21" s="37"/>
      <c r="I21" s="37"/>
      <c r="J21" s="37"/>
      <c r="K21" s="37"/>
      <c r="L21" s="37"/>
      <c r="M21" s="37"/>
    </row>
    <row r="22" spans="1:13" s="9" customFormat="1" ht="24.75" customHeight="1">
      <c r="A22" s="51" t="s">
        <v>20</v>
      </c>
      <c r="B22" s="42">
        <f>B23</f>
        <v>6383</v>
      </c>
      <c r="C22" s="43">
        <f>C23</f>
        <v>9022</v>
      </c>
      <c r="D22" s="44">
        <v>7</v>
      </c>
      <c r="E22" s="44">
        <v>4</v>
      </c>
      <c r="F22" s="44">
        <v>3319</v>
      </c>
      <c r="G22" s="44">
        <v>6885</v>
      </c>
      <c r="H22" s="44">
        <v>1917</v>
      </c>
      <c r="I22" s="44">
        <v>1568</v>
      </c>
      <c r="J22" s="52">
        <v>1140</v>
      </c>
      <c r="K22" s="52">
        <v>565</v>
      </c>
      <c r="L22" s="44">
        <v>9186</v>
      </c>
      <c r="M22" s="44">
        <v>11684</v>
      </c>
    </row>
    <row r="23" spans="1:13" s="9" customFormat="1" ht="24.75" customHeight="1">
      <c r="A23" s="46" t="s">
        <v>19</v>
      </c>
      <c r="B23" s="47">
        <f>D23+F23+H23+J23</f>
        <v>6383</v>
      </c>
      <c r="C23" s="48">
        <f>E23+G23+I23+K23</f>
        <v>9022</v>
      </c>
      <c r="D23" s="37">
        <v>7</v>
      </c>
      <c r="E23" s="37">
        <v>4</v>
      </c>
      <c r="F23" s="37">
        <v>3319</v>
      </c>
      <c r="G23" s="37">
        <v>6885</v>
      </c>
      <c r="H23" s="37">
        <v>1917</v>
      </c>
      <c r="I23" s="37">
        <v>1568</v>
      </c>
      <c r="J23" s="53">
        <v>1140</v>
      </c>
      <c r="K23" s="53">
        <v>565</v>
      </c>
      <c r="L23" s="37">
        <v>9186</v>
      </c>
      <c r="M23" s="37">
        <v>11684</v>
      </c>
    </row>
    <row r="24" spans="1:13" s="9" customFormat="1" ht="24.75" customHeight="1">
      <c r="A24" s="46"/>
      <c r="B24" s="47"/>
      <c r="C24" s="48"/>
      <c r="D24" s="37"/>
      <c r="E24" s="37"/>
      <c r="F24" s="37"/>
      <c r="G24" s="37"/>
      <c r="H24" s="37"/>
      <c r="I24" s="37"/>
      <c r="J24" s="37"/>
      <c r="K24" s="37"/>
      <c r="L24" s="37"/>
      <c r="M24" s="37"/>
    </row>
    <row r="25" spans="1:14" ht="24.75" customHeight="1">
      <c r="A25" s="45" t="s">
        <v>17</v>
      </c>
      <c r="B25" s="42">
        <f>B26</f>
        <v>53070</v>
      </c>
      <c r="C25" s="43">
        <f>C26</f>
        <v>56994</v>
      </c>
      <c r="D25" s="43">
        <v>358</v>
      </c>
      <c r="E25" s="43">
        <v>733</v>
      </c>
      <c r="F25" s="43">
        <v>18909</v>
      </c>
      <c r="G25" s="43">
        <v>17866</v>
      </c>
      <c r="H25" s="43">
        <v>30004</v>
      </c>
      <c r="I25" s="43">
        <v>34133</v>
      </c>
      <c r="J25" s="43">
        <v>3799</v>
      </c>
      <c r="K25" s="43">
        <v>4262</v>
      </c>
      <c r="L25" s="43">
        <v>62764</v>
      </c>
      <c r="M25" s="43">
        <v>74843</v>
      </c>
      <c r="N25" s="16"/>
    </row>
    <row r="26" spans="1:13" ht="24.75" customHeight="1">
      <c r="A26" s="54" t="s">
        <v>15</v>
      </c>
      <c r="B26" s="55">
        <f>D26+F26+H26+J26</f>
        <v>53070</v>
      </c>
      <c r="C26" s="56">
        <f>E26+G26+I26+K26</f>
        <v>56994</v>
      </c>
      <c r="D26" s="56">
        <v>358</v>
      </c>
      <c r="E26" s="56">
        <v>733</v>
      </c>
      <c r="F26" s="56">
        <v>18909</v>
      </c>
      <c r="G26" s="56">
        <v>17866</v>
      </c>
      <c r="H26" s="56">
        <v>30004</v>
      </c>
      <c r="I26" s="56">
        <v>34133</v>
      </c>
      <c r="J26" s="56">
        <v>3799</v>
      </c>
      <c r="K26" s="56">
        <v>4262</v>
      </c>
      <c r="L26" s="56">
        <v>62764</v>
      </c>
      <c r="M26" s="56">
        <v>74843</v>
      </c>
    </row>
    <row r="27" spans="1:8" ht="13.5">
      <c r="A27" s="3" t="s">
        <v>31</v>
      </c>
      <c r="B27" s="2"/>
      <c r="C27" s="2"/>
      <c r="D27" s="2"/>
      <c r="E27" s="2"/>
      <c r="F27" s="2"/>
      <c r="G27" s="2"/>
      <c r="H27" s="2"/>
    </row>
  </sheetData>
  <mergeCells count="1">
    <mergeCell ref="A4:A5"/>
  </mergeCells>
  <printOptions/>
  <pageMargins left="0.5905511811023623" right="0.5905511811023623" top="0.5905511811023623" bottom="0.5905511811023623" header="0" footer="0"/>
  <pageSetup horizontalDpi="300" verticalDpi="300" orientation="portrait" paperSize="9" scale="70" r:id="rId2"/>
  <ignoredErrors>
    <ignoredError sqref="A8:A10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2007-09-25T00:57:13Z</cp:lastPrinted>
  <dcterms:created xsi:type="dcterms:W3CDTF">2002-03-27T15:00:00Z</dcterms:created>
  <dcterms:modified xsi:type="dcterms:W3CDTF">2008-03-07T08:22:50Z</dcterms:modified>
  <cp:category/>
  <cp:version/>
  <cp:contentType/>
  <cp:contentStatus/>
</cp:coreProperties>
</file>