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7935" windowHeight="6570" tabRatio="476" activeTab="0"/>
  </bookViews>
  <sheets>
    <sheet name="N-05-02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<sst xmlns="http://schemas.openxmlformats.org/spreadsheetml/2006/main" count="73" uniqueCount="73">
  <si>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0.3ha以上</t>
  </si>
  <si>
    <t>0.5ha以上</t>
  </si>
  <si>
    <t>１ha以上</t>
  </si>
  <si>
    <t>1.5ha以上</t>
  </si>
  <si>
    <t>２ha以上</t>
  </si>
  <si>
    <t>0.5ha未満</t>
  </si>
  <si>
    <t>１ha未満</t>
  </si>
  <si>
    <t>1.5ha未満</t>
  </si>
  <si>
    <t>２ha未満</t>
  </si>
  <si>
    <t>平成２年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</si>
  <si>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</si>
  <si>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</si>
  <si>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</si>
  <si>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</si>
  <si>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</si>
  <si>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</si>
  <si>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</si>
  <si>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</si>
  <si>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</si>
  <si>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</si>
  <si>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</si>
  <si>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</si>
  <si>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</si>
  <si>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</si>
  <si>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</si>
  <si>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</si>
  <si>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</si>
  <si>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</si>
  <si>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</si>
  <si>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</si>
  <si>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</si>
  <si>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</si>
  <si>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</si>
  <si>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</si>
  <si>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</si>
  <si>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</si>
  <si>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</si>
  <si>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</si>
  <si>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</si>
  <si>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</si>
  <si>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</si>
  <si>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</si>
  <si>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</si>
  <si>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</si>
  <si>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</si>
  <si>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</si>
  <si>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</si>
  <si>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</si>
  <si>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</si>
  <si>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</si>
  <si>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</si>
  <si>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</si>
  <si>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</si>
  <si>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</si>
  <si>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</si>
  <si>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</si>
  <si>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</si>
  <si>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</si>
  <si>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</si>
  <si>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</si>
  <si>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</si>
  <si>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   第 ２ 表</t>
  </si>
  <si>
    <t>市  町  村</t>
  </si>
  <si>
    <t xml:space="preserve">0.3ha未満   </t>
  </si>
  <si>
    <t xml:space="preserve">   市町村別、経営耕地面積規模別販売農家数</t>
  </si>
  <si>
    <t xml:space="preserve"> 経　　　営　　　耕　　　地　　　面　　　積</t>
  </si>
  <si>
    <t xml:space="preserve"> （各年２月１日現在）</t>
  </si>
  <si>
    <t xml:space="preserve">        1）世界農林業センサス、農林業センサス、農業センサスによる。</t>
  </si>
  <si>
    <t xml:space="preserve">        2）販売農家（経営耕地面積0.3ha以上又は農産物販売金額50万円以上の農家）数である。 </t>
  </si>
  <si>
    <r>
      <t>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７</t>
    </r>
  </si>
  <si>
    <r>
      <t xml:space="preserve">  資  料</t>
    </r>
    <r>
      <rPr>
        <sz val="11"/>
        <rFont val="ＭＳ 明朝"/>
        <family val="1"/>
      </rPr>
      <t xml:space="preserve">    大阪府総務部統計課</t>
    </r>
    <r>
      <rPr>
        <sz val="11"/>
        <rFont val="ＭＳ 明朝"/>
        <family val="1"/>
      </rPr>
      <t xml:space="preserve">    </t>
    </r>
  </si>
  <si>
    <r>
      <t xml:space="preserve">　  </t>
    </r>
    <r>
      <rPr>
        <sz val="11"/>
        <rFont val="ＭＳ 明朝"/>
        <family val="1"/>
      </rPr>
      <t xml:space="preserve"> １２</t>
    </r>
  </si>
  <si>
    <t>平成１７年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</si>
</sst>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\(#\ ###\);&quot;△&quot;\(#\ ###\);\(\-\)"/>
    <numFmt numFmtId="178" formatCode="\(###\);&quot;△&quot;\(###\);\(\-\)"/>
    <numFmt numFmtId="179" formatCode="#,##0_ 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Border="1" applyAlignment="1" quotePrefix="1">
      <alignment horizontal="centerContinuous" vertic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1" xfId="0" applyBorder="1" applyAlignment="1">
      <alignment horizontal="distributed" vertical="top"/>
    </xf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horizontal="centerContinuous" vertical="top"/>
    </xf>
    <xf numFmtId="0" fontId="0" fillId="0" borderId="4" xfId="0" applyBorder="1" applyAlignment="1">
      <alignment horizontal="centerContinuous"/>
    </xf>
    <xf numFmtId="176" fontId="0" fillId="0" borderId="0" xfId="0" applyNumberFormat="1" applyAlignment="1">
      <alignment horizontal="right" vertical="top"/>
    </xf>
    <xf numFmtId="0" fontId="4" fillId="0" borderId="1" xfId="0" applyFont="1" applyBorder="1" applyAlignment="1" quotePrefix="1">
      <alignment horizontal="distributed" vertical="top"/>
    </xf>
    <xf numFmtId="176" fontId="4" fillId="0" borderId="0" xfId="0" applyNumberFormat="1" applyFont="1" applyAlignment="1">
      <alignment horizontal="right" vertical="top"/>
    </xf>
    <xf numFmtId="0" fontId="4" fillId="0" borderId="1" xfId="0" applyFont="1" applyBorder="1" applyAlignment="1">
      <alignment horizontal="distributed" vertical="top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7" fillId="0" borderId="0" xfId="0" applyFont="1" applyAlignment="1" quotePrefix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right" vertical="top"/>
    </xf>
    <xf numFmtId="0" fontId="0" fillId="0" borderId="1" xfId="0" applyFont="1" applyBorder="1" applyAlignment="1">
      <alignment horizontal="distributed" vertical="top"/>
    </xf>
    <xf numFmtId="0" fontId="0" fillId="0" borderId="1" xfId="0" applyFont="1" applyBorder="1" applyAlignment="1" quotePrefix="1">
      <alignment horizontal="distributed" vertical="top"/>
    </xf>
    <xf numFmtId="0" fontId="0" fillId="0" borderId="5" xfId="0" applyFont="1" applyBorder="1" applyAlignment="1">
      <alignment horizontal="distributed" vertical="top"/>
    </xf>
    <xf numFmtId="176" fontId="0" fillId="0" borderId="6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 quotePrefix="1">
      <alignment horizontal="right" vertical="top"/>
    </xf>
    <xf numFmtId="176" fontId="0" fillId="0" borderId="9" xfId="0" applyNumberFormat="1" applyFont="1" applyBorder="1" applyAlignment="1">
      <alignment horizontal="right" vertical="top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10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0</xdr:rowOff>
    </xdr:from>
    <xdr:to>
      <xdr:col>0</xdr:col>
      <xdr:colOff>561975</xdr:colOff>
      <xdr:row>9</xdr:row>
      <xdr:rowOff>0</xdr:rowOff>
    </xdr:to>
    <xdr:sp>
      <xdr:nvSpPr>
        <xdr:cNvPr id="1" name="テキスト 40"/>
        <xdr:cNvSpPr txBox="1">
          <a:spLocks noChangeArrowheads="1"/>
        </xdr:cNvSpPr>
      </xdr:nvSpPr>
      <xdr:spPr>
        <a:xfrm>
          <a:off x="47625" y="21526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ア）
) </a:t>
          </a:r>
        </a:p>
      </xdr:txBody>
    </xdr:sp>
    <xdr:clientData/>
  </xdr:twoCellAnchor>
  <xdr:twoCellAnchor>
    <xdr:from>
      <xdr:col>1</xdr:col>
      <xdr:colOff>533400</xdr:colOff>
      <xdr:row>6</xdr:row>
      <xdr:rowOff>238125</xdr:rowOff>
    </xdr:from>
    <xdr:to>
      <xdr:col>1</xdr:col>
      <xdr:colOff>866775</xdr:colOff>
      <xdr:row>7</xdr:row>
      <xdr:rowOff>104775</xdr:rowOff>
    </xdr:to>
    <xdr:sp>
      <xdr:nvSpPr>
        <xdr:cNvPr id="2" name="テキスト 47"/>
        <xdr:cNvSpPr txBox="1">
          <a:spLocks noChangeArrowheads="1"/>
        </xdr:cNvSpPr>
      </xdr:nvSpPr>
      <xdr:spPr>
        <a:xfrm>
          <a:off x="2305050" y="1581150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0" customWidth="1"/>
    <col min="2" max="8" width="15.59765625" style="0" customWidth="1"/>
  </cols>
  <sheetData>
    <row r="1" spans="1:8" s="3" customFormat="1" ht="21.75" customHeight="1">
      <c r="A1" s="19" t="s">
        <v>61</v>
      </c>
      <c r="B1" s="17"/>
      <c r="C1" s="20" t="s">
        <v>64</v>
      </c>
      <c r="D1" s="18"/>
      <c r="E1" s="18"/>
      <c r="F1" s="18"/>
      <c r="G1" s="18"/>
      <c r="H1" s="18"/>
    </row>
    <row r="2" s="3" customFormat="1" ht="24" customHeight="1"/>
    <row r="3" s="36" customFormat="1" ht="12" customHeight="1">
      <c r="A3" s="22"/>
    </row>
    <row r="4" s="36" customFormat="1" ht="12" customHeight="1">
      <c r="A4" s="21" t="s">
        <v>67</v>
      </c>
    </row>
    <row r="5" spans="1:8" s="36" customFormat="1" ht="15" customHeight="1" thickBot="1">
      <c r="A5" s="21" t="s">
        <v>68</v>
      </c>
      <c r="H5" s="37" t="s">
        <v>66</v>
      </c>
    </row>
    <row r="6" spans="1:8" ht="21" customHeight="1">
      <c r="A6" s="41" t="s">
        <v>62</v>
      </c>
      <c r="B6" s="2" t="s">
        <v>65</v>
      </c>
      <c r="C6" s="2"/>
      <c r="D6" s="2"/>
      <c r="E6" s="2"/>
      <c r="F6" s="5"/>
      <c r="G6" s="2"/>
      <c r="H6" s="2"/>
    </row>
    <row r="7" spans="1:11" ht="27.75" customHeight="1">
      <c r="A7" s="42"/>
      <c r="B7" s="7"/>
      <c r="C7" s="35" t="s">
        <v>63</v>
      </c>
      <c r="D7" s="10" t="s">
        <v>0</v>
      </c>
      <c r="E7" s="10" t="s">
        <v>1</v>
      </c>
      <c r="F7" s="10" t="s">
        <v>2</v>
      </c>
      <c r="G7" s="10" t="s">
        <v>3</v>
      </c>
      <c r="H7" s="12" t="s">
        <v>4</v>
      </c>
      <c r="I7" s="6"/>
      <c r="J7" s="6"/>
      <c r="K7" s="6"/>
    </row>
    <row r="8" spans="1:11" ht="30" customHeight="1">
      <c r="A8" s="43"/>
      <c r="B8" s="1"/>
      <c r="C8" s="34"/>
      <c r="D8" s="11" t="s">
        <v>5</v>
      </c>
      <c r="E8" s="11" t="s">
        <v>6</v>
      </c>
      <c r="F8" s="11" t="s">
        <v>7</v>
      </c>
      <c r="G8" s="11" t="s">
        <v>8</v>
      </c>
      <c r="H8" s="8"/>
      <c r="I8" s="6"/>
      <c r="J8" s="6"/>
      <c r="K8" s="6"/>
    </row>
    <row r="9" spans="1:8" s="25" customFormat="1" ht="6" customHeight="1">
      <c r="A9" s="23"/>
      <c r="B9" s="24"/>
      <c r="C9" s="24"/>
      <c r="D9" s="24"/>
      <c r="E9" s="24"/>
      <c r="F9" s="24"/>
      <c r="G9" s="24"/>
      <c r="H9" s="24"/>
    </row>
    <row r="10" spans="1:8" s="25" customFormat="1" ht="14.25" customHeight="1">
      <c r="A10" s="27" t="s">
        <v>9</v>
      </c>
      <c r="B10" s="26">
        <v>20296</v>
      </c>
      <c r="C10" s="26">
        <v>899</v>
      </c>
      <c r="D10" s="26">
        <v>9910</v>
      </c>
      <c r="E10" s="26">
        <v>7912</v>
      </c>
      <c r="F10" s="26">
        <v>1231</v>
      </c>
      <c r="G10" s="26">
        <v>242</v>
      </c>
      <c r="H10" s="26">
        <v>102</v>
      </c>
    </row>
    <row r="11" spans="1:8" s="25" customFormat="1" ht="14.25" customHeight="1">
      <c r="A11" s="33" t="s">
        <v>69</v>
      </c>
      <c r="B11" s="26">
        <v>17173</v>
      </c>
      <c r="C11" s="26">
        <v>770</v>
      </c>
      <c r="D11" s="26">
        <v>8412</v>
      </c>
      <c r="E11" s="26">
        <v>6584</v>
      </c>
      <c r="F11" s="26">
        <v>1092</v>
      </c>
      <c r="G11" s="26">
        <v>191</v>
      </c>
      <c r="H11" s="26">
        <v>124</v>
      </c>
    </row>
    <row r="12" spans="1:8" s="25" customFormat="1" ht="14.25" customHeight="1">
      <c r="A12" s="33" t="s">
        <v>71</v>
      </c>
      <c r="B12" s="26">
        <v>14612</v>
      </c>
      <c r="C12" s="26">
        <v>452</v>
      </c>
      <c r="D12" s="26">
        <v>6977</v>
      </c>
      <c r="E12" s="26">
        <v>5840</v>
      </c>
      <c r="F12" s="26">
        <v>986</v>
      </c>
      <c r="G12" s="26">
        <v>226</v>
      </c>
      <c r="H12" s="26">
        <v>131</v>
      </c>
    </row>
    <row r="13" spans="1:9" s="3" customFormat="1" ht="14.25" customHeight="1">
      <c r="A13" s="9"/>
      <c r="B13" s="13"/>
      <c r="C13" s="13"/>
      <c r="D13" s="13"/>
      <c r="E13" s="13"/>
      <c r="F13" s="13"/>
      <c r="G13" s="13"/>
      <c r="H13" s="13"/>
      <c r="I13" s="32"/>
    </row>
    <row r="14" spans="1:9" s="4" customFormat="1" ht="14.25" customHeight="1">
      <c r="A14" s="14" t="s">
        <v>72</v>
      </c>
      <c r="B14" s="15">
        <v>11752</v>
      </c>
      <c r="C14" s="15">
        <v>317</v>
      </c>
      <c r="D14" s="15">
        <v>5535</v>
      </c>
      <c r="E14" s="15">
        <v>4769</v>
      </c>
      <c r="F14" s="15">
        <v>827</v>
      </c>
      <c r="G14" s="15">
        <v>173</v>
      </c>
      <c r="H14" s="15">
        <v>131</v>
      </c>
      <c r="I14" s="26"/>
    </row>
    <row r="15" spans="1:8" s="4" customFormat="1" ht="14.25" customHeight="1">
      <c r="A15" s="27"/>
      <c r="B15" s="26"/>
      <c r="C15" s="26"/>
      <c r="D15" s="26"/>
      <c r="E15" s="26"/>
      <c r="F15" s="26"/>
      <c r="G15" s="26"/>
      <c r="H15" s="26"/>
    </row>
    <row r="16" spans="1:8" s="4" customFormat="1" ht="14.25" customHeight="1">
      <c r="A16" s="16" t="s">
        <v>10</v>
      </c>
      <c r="B16" s="15">
        <f aca="true" t="shared" si="0" ref="B16:H16">B25</f>
        <v>188</v>
      </c>
      <c r="C16" s="15">
        <f t="shared" si="0"/>
        <v>36</v>
      </c>
      <c r="D16" s="15">
        <f t="shared" si="0"/>
        <v>78</v>
      </c>
      <c r="E16" s="15">
        <f t="shared" si="0"/>
        <v>60</v>
      </c>
      <c r="F16" s="15">
        <f t="shared" si="0"/>
        <v>10</v>
      </c>
      <c r="G16" s="15">
        <f t="shared" si="0"/>
        <v>1</v>
      </c>
      <c r="H16" s="15">
        <f t="shared" si="0"/>
        <v>3</v>
      </c>
    </row>
    <row r="17" spans="1:8" s="4" customFormat="1" ht="14.25" customHeight="1">
      <c r="A17" s="16" t="s">
        <v>11</v>
      </c>
      <c r="B17" s="15">
        <f aca="true" t="shared" si="1" ref="B17:H17">B31+B33+B38+B53+B65</f>
        <v>1497</v>
      </c>
      <c r="C17" s="15">
        <f t="shared" si="1"/>
        <v>9</v>
      </c>
      <c r="D17" s="15">
        <f t="shared" si="1"/>
        <v>830</v>
      </c>
      <c r="E17" s="15">
        <f t="shared" si="1"/>
        <v>574</v>
      </c>
      <c r="F17" s="15">
        <f t="shared" si="1"/>
        <v>60</v>
      </c>
      <c r="G17" s="15">
        <f t="shared" si="1"/>
        <v>13</v>
      </c>
      <c r="H17" s="15">
        <f t="shared" si="1"/>
        <v>11</v>
      </c>
    </row>
    <row r="18" spans="1:8" s="4" customFormat="1" ht="14.25" customHeight="1">
      <c r="A18" s="16" t="s">
        <v>12</v>
      </c>
      <c r="B18" s="15">
        <f aca="true" t="shared" si="2" ref="B18:H18">B28+B29+B49+B66+B67</f>
        <v>1564</v>
      </c>
      <c r="C18" s="15">
        <f t="shared" si="2"/>
        <v>44</v>
      </c>
      <c r="D18" s="15">
        <f t="shared" si="2"/>
        <v>558</v>
      </c>
      <c r="E18" s="15">
        <f t="shared" si="2"/>
        <v>744</v>
      </c>
      <c r="F18" s="15">
        <f t="shared" si="2"/>
        <v>158</v>
      </c>
      <c r="G18" s="15">
        <f t="shared" si="2"/>
        <v>33</v>
      </c>
      <c r="H18" s="15">
        <f t="shared" si="2"/>
        <v>27</v>
      </c>
    </row>
    <row r="19" spans="1:8" s="4" customFormat="1" ht="14.25" customHeight="1">
      <c r="A19" s="16" t="s">
        <v>13</v>
      </c>
      <c r="B19" s="15">
        <f aca="true" t="shared" si="3" ref="B19:H19">B35+B37+B43+B46+B52+B59+B61</f>
        <v>1283</v>
      </c>
      <c r="C19" s="15">
        <f t="shared" si="3"/>
        <v>18</v>
      </c>
      <c r="D19" s="15">
        <f t="shared" si="3"/>
        <v>634</v>
      </c>
      <c r="E19" s="15">
        <f t="shared" si="3"/>
        <v>530</v>
      </c>
      <c r="F19" s="15">
        <f t="shared" si="3"/>
        <v>77</v>
      </c>
      <c r="G19" s="15">
        <f t="shared" si="3"/>
        <v>15</v>
      </c>
      <c r="H19" s="15">
        <f t="shared" si="3"/>
        <v>9</v>
      </c>
    </row>
    <row r="20" spans="1:8" s="4" customFormat="1" ht="14.25" customHeight="1">
      <c r="A20" s="16" t="s">
        <v>14</v>
      </c>
      <c r="B20" s="15">
        <f aca="true" t="shared" si="4" ref="B20:H20">B39+B50+B57</f>
        <v>807</v>
      </c>
      <c r="C20" s="15">
        <f t="shared" si="4"/>
        <v>55</v>
      </c>
      <c r="D20" s="15">
        <f t="shared" si="4"/>
        <v>417</v>
      </c>
      <c r="E20" s="15">
        <f t="shared" si="4"/>
        <v>269</v>
      </c>
      <c r="F20" s="15">
        <f t="shared" si="4"/>
        <v>46</v>
      </c>
      <c r="G20" s="15">
        <f t="shared" si="4"/>
        <v>10</v>
      </c>
      <c r="H20" s="15">
        <f t="shared" si="4"/>
        <v>10</v>
      </c>
    </row>
    <row r="21" spans="1:8" s="4" customFormat="1" ht="14.25" customHeight="1">
      <c r="A21" s="16" t="s">
        <v>15</v>
      </c>
      <c r="B21" s="15">
        <f aca="true" t="shared" si="5" ref="B21:H21">B41+B44+B45+B51+B56+B62+B73+B74+B75</f>
        <v>2439</v>
      </c>
      <c r="C21" s="15">
        <f t="shared" si="5"/>
        <v>44</v>
      </c>
      <c r="D21" s="15">
        <f t="shared" si="5"/>
        <v>1237</v>
      </c>
      <c r="E21" s="15">
        <f t="shared" si="5"/>
        <v>987</v>
      </c>
      <c r="F21" s="15">
        <f t="shared" si="5"/>
        <v>127</v>
      </c>
      <c r="G21" s="15">
        <f t="shared" si="5"/>
        <v>31</v>
      </c>
      <c r="H21" s="15">
        <f t="shared" si="5"/>
        <v>13</v>
      </c>
    </row>
    <row r="22" spans="1:8" s="4" customFormat="1" ht="14.25" customHeight="1">
      <c r="A22" s="16" t="s">
        <v>16</v>
      </c>
      <c r="B22" s="15">
        <f aca="true" t="shared" si="6" ref="B22:H22">B26+B32+B47+B55+B68</f>
        <v>1596</v>
      </c>
      <c r="C22" s="15">
        <f t="shared" si="6"/>
        <v>71</v>
      </c>
      <c r="D22" s="15">
        <f t="shared" si="6"/>
        <v>769</v>
      </c>
      <c r="E22" s="15">
        <f t="shared" si="6"/>
        <v>607</v>
      </c>
      <c r="F22" s="15">
        <f t="shared" si="6"/>
        <v>106</v>
      </c>
      <c r="G22" s="15">
        <f t="shared" si="6"/>
        <v>19</v>
      </c>
      <c r="H22" s="15">
        <f t="shared" si="6"/>
        <v>24</v>
      </c>
    </row>
    <row r="23" spans="1:8" s="4" customFormat="1" ht="14.25" customHeight="1">
      <c r="A23" s="16" t="s">
        <v>17</v>
      </c>
      <c r="B23" s="15">
        <f aca="true" t="shared" si="7" ref="B23:H23">B27+B34+B40+B58+B63+B69+B71+B72</f>
        <v>2378</v>
      </c>
      <c r="C23" s="15">
        <f t="shared" si="7"/>
        <v>40</v>
      </c>
      <c r="D23" s="15">
        <f t="shared" si="7"/>
        <v>1012</v>
      </c>
      <c r="E23" s="15">
        <f t="shared" si="7"/>
        <v>998</v>
      </c>
      <c r="F23" s="15">
        <f t="shared" si="7"/>
        <v>243</v>
      </c>
      <c r="G23" s="15">
        <f t="shared" si="7"/>
        <v>51</v>
      </c>
      <c r="H23" s="15">
        <f t="shared" si="7"/>
        <v>34</v>
      </c>
    </row>
    <row r="24" spans="1:8" s="4" customFormat="1" ht="14.25" customHeight="1">
      <c r="A24" s="16"/>
      <c r="B24" s="15"/>
      <c r="C24" s="15"/>
      <c r="D24" s="15"/>
      <c r="E24" s="15"/>
      <c r="F24" s="15"/>
      <c r="G24" s="15"/>
      <c r="H24" s="15"/>
    </row>
    <row r="25" spans="1:8" s="25" customFormat="1" ht="14.25" customHeight="1">
      <c r="A25" s="27" t="s">
        <v>18</v>
      </c>
      <c r="B25" s="26">
        <v>188</v>
      </c>
      <c r="C25" s="26">
        <v>36</v>
      </c>
      <c r="D25" s="26">
        <v>78</v>
      </c>
      <c r="E25" s="26">
        <v>60</v>
      </c>
      <c r="F25" s="26">
        <v>10</v>
      </c>
      <c r="G25" s="26">
        <v>1</v>
      </c>
      <c r="H25" s="26">
        <v>3</v>
      </c>
    </row>
    <row r="26" spans="1:8" s="25" customFormat="1" ht="14.25" customHeight="1">
      <c r="A26" s="27" t="s">
        <v>19</v>
      </c>
      <c r="B26" s="26">
        <v>1053</v>
      </c>
      <c r="C26" s="26">
        <v>52</v>
      </c>
      <c r="D26" s="26">
        <v>518</v>
      </c>
      <c r="E26" s="26">
        <v>396</v>
      </c>
      <c r="F26" s="26">
        <v>65</v>
      </c>
      <c r="G26" s="26">
        <v>12</v>
      </c>
      <c r="H26" s="26">
        <v>10</v>
      </c>
    </row>
    <row r="27" spans="1:8" s="25" customFormat="1" ht="14.25" customHeight="1">
      <c r="A27" s="27" t="s">
        <v>20</v>
      </c>
      <c r="B27" s="26">
        <v>659</v>
      </c>
      <c r="C27" s="26">
        <v>12</v>
      </c>
      <c r="D27" s="26">
        <v>280</v>
      </c>
      <c r="E27" s="26">
        <v>279</v>
      </c>
      <c r="F27" s="26">
        <v>63</v>
      </c>
      <c r="G27" s="26">
        <v>12</v>
      </c>
      <c r="H27" s="26">
        <v>13</v>
      </c>
    </row>
    <row r="28" spans="1:8" s="25" customFormat="1" ht="14.25" customHeight="1">
      <c r="A28" s="27" t="s">
        <v>21</v>
      </c>
      <c r="B28" s="26">
        <v>119</v>
      </c>
      <c r="C28" s="26">
        <v>5</v>
      </c>
      <c r="D28" s="26">
        <v>59</v>
      </c>
      <c r="E28" s="26">
        <v>39</v>
      </c>
      <c r="F28" s="26">
        <v>14</v>
      </c>
      <c r="G28" s="26">
        <v>2</v>
      </c>
      <c r="H28" s="26">
        <v>0</v>
      </c>
    </row>
    <row r="29" spans="1:8" s="25" customFormat="1" ht="14.25" customHeight="1">
      <c r="A29" s="27" t="s">
        <v>22</v>
      </c>
      <c r="B29" s="26">
        <v>165</v>
      </c>
      <c r="C29" s="26">
        <v>34</v>
      </c>
      <c r="D29" s="26">
        <v>63</v>
      </c>
      <c r="E29" s="26">
        <v>51</v>
      </c>
      <c r="F29" s="26">
        <v>13</v>
      </c>
      <c r="G29" s="26">
        <v>1</v>
      </c>
      <c r="H29" s="26">
        <v>3</v>
      </c>
    </row>
    <row r="30" spans="1:8" s="4" customFormat="1" ht="14.25" customHeight="1">
      <c r="A30" s="16"/>
      <c r="B30" s="26"/>
      <c r="C30" s="26"/>
      <c r="D30" s="26"/>
      <c r="E30" s="26"/>
      <c r="F30" s="26"/>
      <c r="G30" s="26"/>
      <c r="H30" s="26"/>
    </row>
    <row r="31" spans="1:8" s="25" customFormat="1" ht="14.25" customHeight="1">
      <c r="A31" s="27" t="s">
        <v>23</v>
      </c>
      <c r="B31" s="26">
        <v>96</v>
      </c>
      <c r="C31" s="26">
        <v>2</v>
      </c>
      <c r="D31" s="26">
        <v>45</v>
      </c>
      <c r="E31" s="26">
        <v>43</v>
      </c>
      <c r="F31" s="26">
        <v>3</v>
      </c>
      <c r="G31" s="26">
        <v>2</v>
      </c>
      <c r="H31" s="26">
        <v>1</v>
      </c>
    </row>
    <row r="32" spans="1:8" s="25" customFormat="1" ht="14.25" customHeight="1">
      <c r="A32" s="27" t="s">
        <v>24</v>
      </c>
      <c r="B32" s="26">
        <v>39</v>
      </c>
      <c r="C32" s="26">
        <v>0</v>
      </c>
      <c r="D32" s="26">
        <v>25</v>
      </c>
      <c r="E32" s="26">
        <v>14</v>
      </c>
      <c r="F32" s="26">
        <v>0</v>
      </c>
      <c r="G32" s="26">
        <v>0</v>
      </c>
      <c r="H32" s="26">
        <v>0</v>
      </c>
    </row>
    <row r="33" spans="1:8" s="25" customFormat="1" ht="14.25" customHeight="1">
      <c r="A33" s="27" t="s">
        <v>25</v>
      </c>
      <c r="B33" s="26">
        <v>596</v>
      </c>
      <c r="C33" s="26">
        <v>1</v>
      </c>
      <c r="D33" s="26">
        <v>340</v>
      </c>
      <c r="E33" s="26">
        <v>227</v>
      </c>
      <c r="F33" s="26">
        <v>20</v>
      </c>
      <c r="G33" s="26">
        <v>3</v>
      </c>
      <c r="H33" s="26">
        <v>5</v>
      </c>
    </row>
    <row r="34" spans="1:8" s="25" customFormat="1" ht="14.25" customHeight="1">
      <c r="A34" s="27" t="s">
        <v>26</v>
      </c>
      <c r="B34" s="26">
        <v>331</v>
      </c>
      <c r="C34" s="26">
        <v>9</v>
      </c>
      <c r="D34" s="26">
        <v>137</v>
      </c>
      <c r="E34" s="26">
        <v>143</v>
      </c>
      <c r="F34" s="26">
        <v>35</v>
      </c>
      <c r="G34" s="26">
        <v>4</v>
      </c>
      <c r="H34" s="26">
        <v>3</v>
      </c>
    </row>
    <row r="35" spans="1:8" s="25" customFormat="1" ht="14.25" customHeight="1">
      <c r="A35" s="27" t="s">
        <v>27</v>
      </c>
      <c r="B35" s="26">
        <v>41</v>
      </c>
      <c r="C35" s="26">
        <v>4</v>
      </c>
      <c r="D35" s="26">
        <v>14</v>
      </c>
      <c r="E35" s="26">
        <v>16</v>
      </c>
      <c r="F35" s="26">
        <v>5</v>
      </c>
      <c r="G35" s="26">
        <v>2</v>
      </c>
      <c r="H35" s="26">
        <v>0</v>
      </c>
    </row>
    <row r="36" spans="1:8" s="4" customFormat="1" ht="14.25" customHeight="1">
      <c r="A36" s="16"/>
      <c r="B36" s="26"/>
      <c r="C36" s="26"/>
      <c r="D36" s="26"/>
      <c r="E36" s="26"/>
      <c r="F36" s="26"/>
      <c r="G36" s="26"/>
      <c r="H36" s="26"/>
    </row>
    <row r="37" spans="1:8" s="25" customFormat="1" ht="14.25" customHeight="1">
      <c r="A37" s="27" t="s">
        <v>28</v>
      </c>
      <c r="B37" s="26">
        <v>584</v>
      </c>
      <c r="C37" s="26">
        <v>9</v>
      </c>
      <c r="D37" s="26">
        <v>301</v>
      </c>
      <c r="E37" s="26">
        <v>247</v>
      </c>
      <c r="F37" s="26">
        <v>22</v>
      </c>
      <c r="G37" s="26">
        <v>3</v>
      </c>
      <c r="H37" s="26">
        <v>2</v>
      </c>
    </row>
    <row r="38" spans="1:8" s="25" customFormat="1" ht="14.25" customHeight="1">
      <c r="A38" s="27" t="s">
        <v>29</v>
      </c>
      <c r="B38" s="26">
        <v>670</v>
      </c>
      <c r="C38" s="26">
        <v>6</v>
      </c>
      <c r="D38" s="26">
        <v>362</v>
      </c>
      <c r="E38" s="26">
        <v>260</v>
      </c>
      <c r="F38" s="26">
        <v>33</v>
      </c>
      <c r="G38" s="26">
        <v>7</v>
      </c>
      <c r="H38" s="26">
        <v>2</v>
      </c>
    </row>
    <row r="39" spans="1:8" s="25" customFormat="1" ht="14.25" customHeight="1">
      <c r="A39" s="27" t="s">
        <v>30</v>
      </c>
      <c r="B39" s="26">
        <v>433</v>
      </c>
      <c r="C39" s="26">
        <v>22</v>
      </c>
      <c r="D39" s="26">
        <v>229</v>
      </c>
      <c r="E39" s="26">
        <v>152</v>
      </c>
      <c r="F39" s="26">
        <v>21</v>
      </c>
      <c r="G39" s="26">
        <v>3</v>
      </c>
      <c r="H39" s="26">
        <v>6</v>
      </c>
    </row>
    <row r="40" spans="1:8" s="25" customFormat="1" ht="14.25" customHeight="1">
      <c r="A40" s="27" t="s">
        <v>31</v>
      </c>
      <c r="B40" s="26">
        <v>613</v>
      </c>
      <c r="C40" s="26">
        <v>14</v>
      </c>
      <c r="D40" s="26">
        <v>234</v>
      </c>
      <c r="E40" s="26">
        <v>249</v>
      </c>
      <c r="F40" s="26">
        <v>91</v>
      </c>
      <c r="G40" s="26">
        <v>18</v>
      </c>
      <c r="H40" s="26">
        <v>7</v>
      </c>
    </row>
    <row r="41" spans="1:8" s="25" customFormat="1" ht="14.25" customHeight="1">
      <c r="A41" s="27" t="s">
        <v>32</v>
      </c>
      <c r="B41" s="26">
        <v>552</v>
      </c>
      <c r="C41" s="26">
        <v>6</v>
      </c>
      <c r="D41" s="26">
        <v>286</v>
      </c>
      <c r="E41" s="26">
        <v>228</v>
      </c>
      <c r="F41" s="26">
        <v>22</v>
      </c>
      <c r="G41" s="26">
        <v>7</v>
      </c>
      <c r="H41" s="26">
        <v>3</v>
      </c>
    </row>
    <row r="42" spans="1:8" s="4" customFormat="1" ht="14.25" customHeight="1">
      <c r="A42" s="16"/>
      <c r="B42" s="26"/>
      <c r="C42" s="26"/>
      <c r="D42" s="26"/>
      <c r="E42" s="26"/>
      <c r="F42" s="26"/>
      <c r="G42" s="26"/>
      <c r="H42" s="26"/>
    </row>
    <row r="43" spans="1:8" s="25" customFormat="1" ht="14.25" customHeight="1">
      <c r="A43" s="27" t="s">
        <v>33</v>
      </c>
      <c r="B43" s="26">
        <v>194</v>
      </c>
      <c r="C43" s="26">
        <v>0</v>
      </c>
      <c r="D43" s="26">
        <v>89</v>
      </c>
      <c r="E43" s="26">
        <v>85</v>
      </c>
      <c r="F43" s="26">
        <v>13</v>
      </c>
      <c r="G43" s="26">
        <v>4</v>
      </c>
      <c r="H43" s="26">
        <v>3</v>
      </c>
    </row>
    <row r="44" spans="1:8" s="25" customFormat="1" ht="14.25" customHeight="1">
      <c r="A44" s="28" t="s">
        <v>34</v>
      </c>
      <c r="B44" s="26">
        <v>333</v>
      </c>
      <c r="C44" s="26">
        <v>2</v>
      </c>
      <c r="D44" s="26">
        <v>191</v>
      </c>
      <c r="E44" s="26">
        <v>123</v>
      </c>
      <c r="F44" s="26">
        <v>9</v>
      </c>
      <c r="G44" s="26">
        <v>4</v>
      </c>
      <c r="H44" s="26">
        <v>4</v>
      </c>
    </row>
    <row r="45" spans="1:8" s="25" customFormat="1" ht="14.25" customHeight="1">
      <c r="A45" s="27" t="s">
        <v>35</v>
      </c>
      <c r="B45" s="26">
        <v>197</v>
      </c>
      <c r="C45" s="26">
        <v>3</v>
      </c>
      <c r="D45" s="26">
        <v>115</v>
      </c>
      <c r="E45" s="26">
        <v>72</v>
      </c>
      <c r="F45" s="26">
        <v>3</v>
      </c>
      <c r="G45" s="26">
        <v>4</v>
      </c>
      <c r="H45" s="26">
        <v>0</v>
      </c>
    </row>
    <row r="46" spans="1:8" s="25" customFormat="1" ht="14.25" customHeight="1">
      <c r="A46" s="27" t="s">
        <v>36</v>
      </c>
      <c r="B46" s="26">
        <v>73</v>
      </c>
      <c r="C46" s="26">
        <v>0</v>
      </c>
      <c r="D46" s="26">
        <v>33</v>
      </c>
      <c r="E46" s="26">
        <v>28</v>
      </c>
      <c r="F46" s="26">
        <v>9</v>
      </c>
      <c r="G46" s="26">
        <v>1</v>
      </c>
      <c r="H46" s="26">
        <v>2</v>
      </c>
    </row>
    <row r="47" spans="1:8" s="25" customFormat="1" ht="14.25" customHeight="1">
      <c r="A47" s="27" t="s">
        <v>37</v>
      </c>
      <c r="B47" s="26">
        <v>447</v>
      </c>
      <c r="C47" s="26">
        <v>18</v>
      </c>
      <c r="D47" s="26">
        <v>195</v>
      </c>
      <c r="E47" s="26">
        <v>173</v>
      </c>
      <c r="F47" s="26">
        <v>40</v>
      </c>
      <c r="G47" s="26">
        <v>7</v>
      </c>
      <c r="H47" s="26">
        <v>14</v>
      </c>
    </row>
    <row r="48" spans="1:8" s="4" customFormat="1" ht="14.25" customHeight="1">
      <c r="A48" s="16"/>
      <c r="B48" s="26"/>
      <c r="C48" s="26"/>
      <c r="D48" s="26"/>
      <c r="E48" s="26"/>
      <c r="F48" s="26"/>
      <c r="G48" s="26"/>
      <c r="H48" s="26"/>
    </row>
    <row r="49" spans="1:8" s="25" customFormat="1" ht="14.25" customHeight="1">
      <c r="A49" s="27" t="s">
        <v>38</v>
      </c>
      <c r="B49" s="26">
        <v>222</v>
      </c>
      <c r="C49" s="26">
        <v>4</v>
      </c>
      <c r="D49" s="26">
        <v>106</v>
      </c>
      <c r="E49" s="26">
        <v>91</v>
      </c>
      <c r="F49" s="26">
        <v>15</v>
      </c>
      <c r="G49" s="26">
        <v>2</v>
      </c>
      <c r="H49" s="26">
        <v>4</v>
      </c>
    </row>
    <row r="50" spans="1:8" s="25" customFormat="1" ht="14.25" customHeight="1">
      <c r="A50" s="27" t="s">
        <v>39</v>
      </c>
      <c r="B50" s="26">
        <v>154</v>
      </c>
      <c r="C50" s="26">
        <v>19</v>
      </c>
      <c r="D50" s="26">
        <v>64</v>
      </c>
      <c r="E50" s="26">
        <v>52</v>
      </c>
      <c r="F50" s="26">
        <v>14</v>
      </c>
      <c r="G50" s="26">
        <v>3</v>
      </c>
      <c r="H50" s="26">
        <v>2</v>
      </c>
    </row>
    <row r="51" spans="1:8" s="25" customFormat="1" ht="14.25" customHeight="1">
      <c r="A51" s="27" t="s">
        <v>40</v>
      </c>
      <c r="B51" s="26">
        <v>380</v>
      </c>
      <c r="C51" s="26">
        <v>13</v>
      </c>
      <c r="D51" s="26">
        <v>170</v>
      </c>
      <c r="E51" s="26">
        <v>154</v>
      </c>
      <c r="F51" s="26">
        <v>37</v>
      </c>
      <c r="G51" s="26">
        <v>4</v>
      </c>
      <c r="H51" s="26">
        <v>2</v>
      </c>
    </row>
    <row r="52" spans="1:8" s="25" customFormat="1" ht="14.25" customHeight="1">
      <c r="A52" s="27" t="s">
        <v>41</v>
      </c>
      <c r="B52" s="26">
        <v>85</v>
      </c>
      <c r="C52" s="26">
        <v>4</v>
      </c>
      <c r="D52" s="26">
        <v>42</v>
      </c>
      <c r="E52" s="26">
        <v>29</v>
      </c>
      <c r="F52" s="26">
        <v>8</v>
      </c>
      <c r="G52" s="26">
        <v>2</v>
      </c>
      <c r="H52" s="26">
        <v>0</v>
      </c>
    </row>
    <row r="53" spans="1:8" s="25" customFormat="1" ht="14.25" customHeight="1">
      <c r="A53" s="27" t="s">
        <v>42</v>
      </c>
      <c r="B53" s="26">
        <v>72</v>
      </c>
      <c r="C53" s="26">
        <v>0</v>
      </c>
      <c r="D53" s="26">
        <v>40</v>
      </c>
      <c r="E53" s="26">
        <v>26</v>
      </c>
      <c r="F53" s="26">
        <v>3</v>
      </c>
      <c r="G53" s="26">
        <v>0</v>
      </c>
      <c r="H53" s="26">
        <v>3</v>
      </c>
    </row>
    <row r="54" spans="1:8" s="4" customFormat="1" ht="14.25" customHeight="1">
      <c r="A54" s="16"/>
      <c r="B54" s="26"/>
      <c r="C54" s="26"/>
      <c r="D54" s="26"/>
      <c r="E54" s="26"/>
      <c r="F54" s="26"/>
      <c r="G54" s="26"/>
      <c r="H54" s="26"/>
    </row>
    <row r="55" spans="1:8" s="25" customFormat="1" ht="14.25" customHeight="1">
      <c r="A55" s="27" t="s">
        <v>43</v>
      </c>
      <c r="B55" s="26">
        <v>35</v>
      </c>
      <c r="C55" s="26">
        <v>1</v>
      </c>
      <c r="D55" s="26">
        <v>23</v>
      </c>
      <c r="E55" s="26">
        <v>10</v>
      </c>
      <c r="F55" s="26">
        <v>1</v>
      </c>
      <c r="G55" s="26">
        <v>0</v>
      </c>
      <c r="H55" s="26">
        <v>0</v>
      </c>
    </row>
    <row r="56" spans="1:8" s="25" customFormat="1" ht="14.25" customHeight="1">
      <c r="A56" s="27" t="s">
        <v>44</v>
      </c>
      <c r="B56" s="26">
        <v>40</v>
      </c>
      <c r="C56" s="26">
        <v>7</v>
      </c>
      <c r="D56" s="26">
        <v>19</v>
      </c>
      <c r="E56" s="26">
        <v>12</v>
      </c>
      <c r="F56" s="26">
        <v>1</v>
      </c>
      <c r="G56" s="26">
        <v>1</v>
      </c>
      <c r="H56" s="26">
        <v>0</v>
      </c>
    </row>
    <row r="57" spans="1:8" s="25" customFormat="1" ht="14.25" customHeight="1">
      <c r="A57" s="27" t="s">
        <v>45</v>
      </c>
      <c r="B57" s="26">
        <v>220</v>
      </c>
      <c r="C57" s="26">
        <v>14</v>
      </c>
      <c r="D57" s="26">
        <v>124</v>
      </c>
      <c r="E57" s="26">
        <v>65</v>
      </c>
      <c r="F57" s="26">
        <v>11</v>
      </c>
      <c r="G57" s="26">
        <v>4</v>
      </c>
      <c r="H57" s="26">
        <v>2</v>
      </c>
    </row>
    <row r="58" spans="1:8" s="25" customFormat="1" ht="14.25" customHeight="1">
      <c r="A58" s="27" t="s">
        <v>46</v>
      </c>
      <c r="B58" s="26">
        <v>377</v>
      </c>
      <c r="C58" s="26">
        <v>3</v>
      </c>
      <c r="D58" s="26">
        <v>161</v>
      </c>
      <c r="E58" s="26">
        <v>168</v>
      </c>
      <c r="F58" s="26">
        <v>31</v>
      </c>
      <c r="G58" s="26">
        <v>7</v>
      </c>
      <c r="H58" s="26">
        <v>7</v>
      </c>
    </row>
    <row r="59" spans="1:8" s="25" customFormat="1" ht="14.25" customHeight="1">
      <c r="A59" s="27" t="s">
        <v>47</v>
      </c>
      <c r="B59" s="26">
        <v>91</v>
      </c>
      <c r="C59" s="26">
        <v>0</v>
      </c>
      <c r="D59" s="26">
        <v>40</v>
      </c>
      <c r="E59" s="26">
        <v>43</v>
      </c>
      <c r="F59" s="26">
        <v>6</v>
      </c>
      <c r="G59" s="26">
        <v>2</v>
      </c>
      <c r="H59" s="26">
        <v>0</v>
      </c>
    </row>
    <row r="60" spans="1:8" s="4" customFormat="1" ht="14.25" customHeight="1">
      <c r="A60" s="16"/>
      <c r="B60" s="26"/>
      <c r="C60" s="26"/>
      <c r="D60" s="26"/>
      <c r="E60" s="26"/>
      <c r="F60" s="26"/>
      <c r="G60" s="26"/>
      <c r="H60" s="26"/>
    </row>
    <row r="61" spans="1:8" s="25" customFormat="1" ht="14.25" customHeight="1">
      <c r="A61" s="27" t="s">
        <v>48</v>
      </c>
      <c r="B61" s="26">
        <v>215</v>
      </c>
      <c r="C61" s="26">
        <v>1</v>
      </c>
      <c r="D61" s="26">
        <v>115</v>
      </c>
      <c r="E61" s="26">
        <v>82</v>
      </c>
      <c r="F61" s="26">
        <v>14</v>
      </c>
      <c r="G61" s="26">
        <v>1</v>
      </c>
      <c r="H61" s="26">
        <v>2</v>
      </c>
    </row>
    <row r="62" spans="1:8" s="25" customFormat="1" ht="14.25" customHeight="1">
      <c r="A62" s="27" t="s">
        <v>49</v>
      </c>
      <c r="B62" s="26">
        <v>170</v>
      </c>
      <c r="C62" s="26">
        <v>4</v>
      </c>
      <c r="D62" s="26">
        <v>77</v>
      </c>
      <c r="E62" s="26">
        <v>72</v>
      </c>
      <c r="F62" s="26">
        <v>15</v>
      </c>
      <c r="G62" s="26">
        <v>2</v>
      </c>
      <c r="H62" s="26">
        <v>0</v>
      </c>
    </row>
    <row r="63" spans="1:8" s="25" customFormat="1" ht="14.25" customHeight="1">
      <c r="A63" s="27" t="s">
        <v>50</v>
      </c>
      <c r="B63" s="26">
        <v>144</v>
      </c>
      <c r="C63" s="26">
        <v>1</v>
      </c>
      <c r="D63" s="26">
        <v>78</v>
      </c>
      <c r="E63" s="26">
        <v>57</v>
      </c>
      <c r="F63" s="26">
        <v>4</v>
      </c>
      <c r="G63" s="26">
        <v>2</v>
      </c>
      <c r="H63" s="26">
        <v>2</v>
      </c>
    </row>
    <row r="64" spans="1:8" s="4" customFormat="1" ht="14.25" customHeight="1">
      <c r="A64" s="16"/>
      <c r="B64" s="26"/>
      <c r="C64" s="26"/>
      <c r="D64" s="26"/>
      <c r="E64" s="26"/>
      <c r="F64" s="26"/>
      <c r="G64" s="26"/>
      <c r="H64" s="26"/>
    </row>
    <row r="65" spans="1:8" s="25" customFormat="1" ht="14.25" customHeight="1">
      <c r="A65" s="27" t="s">
        <v>51</v>
      </c>
      <c r="B65" s="26">
        <v>63</v>
      </c>
      <c r="C65" s="26">
        <v>0</v>
      </c>
      <c r="D65" s="26">
        <v>43</v>
      </c>
      <c r="E65" s="26">
        <v>18</v>
      </c>
      <c r="F65" s="26">
        <v>1</v>
      </c>
      <c r="G65" s="26">
        <v>1</v>
      </c>
      <c r="H65" s="26">
        <v>0</v>
      </c>
    </row>
    <row r="66" spans="1:8" s="25" customFormat="1" ht="14.25" customHeight="1">
      <c r="A66" s="27" t="s">
        <v>52</v>
      </c>
      <c r="B66" s="26">
        <v>240</v>
      </c>
      <c r="C66" s="26">
        <v>0</v>
      </c>
      <c r="D66" s="26">
        <v>88</v>
      </c>
      <c r="E66" s="26">
        <v>125</v>
      </c>
      <c r="F66" s="26">
        <v>19</v>
      </c>
      <c r="G66" s="26">
        <v>5</v>
      </c>
      <c r="H66" s="26">
        <v>3</v>
      </c>
    </row>
    <row r="67" spans="1:8" s="25" customFormat="1" ht="14.25" customHeight="1">
      <c r="A67" s="27" t="s">
        <v>53</v>
      </c>
      <c r="B67" s="26">
        <v>818</v>
      </c>
      <c r="C67" s="26">
        <v>1</v>
      </c>
      <c r="D67" s="26">
        <v>242</v>
      </c>
      <c r="E67" s="26">
        <v>438</v>
      </c>
      <c r="F67" s="26">
        <v>97</v>
      </c>
      <c r="G67" s="26">
        <v>23</v>
      </c>
      <c r="H67" s="26">
        <v>17</v>
      </c>
    </row>
    <row r="68" spans="1:8" s="25" customFormat="1" ht="14.25" customHeight="1">
      <c r="A68" s="27" t="s">
        <v>54</v>
      </c>
      <c r="B68" s="26">
        <v>22</v>
      </c>
      <c r="C68" s="26">
        <v>0</v>
      </c>
      <c r="D68" s="26">
        <v>8</v>
      </c>
      <c r="E68" s="26">
        <v>14</v>
      </c>
      <c r="F68" s="26">
        <v>0</v>
      </c>
      <c r="G68" s="26">
        <v>0</v>
      </c>
      <c r="H68" s="26">
        <v>0</v>
      </c>
    </row>
    <row r="69" spans="1:8" s="25" customFormat="1" ht="14.25" customHeight="1">
      <c r="A69" s="27" t="s">
        <v>55</v>
      </c>
      <c r="B69" s="26">
        <v>152</v>
      </c>
      <c r="C69" s="26">
        <v>1</v>
      </c>
      <c r="D69" s="26">
        <v>62</v>
      </c>
      <c r="E69" s="26">
        <v>68</v>
      </c>
      <c r="F69" s="26">
        <v>15</v>
      </c>
      <c r="G69" s="26">
        <v>5</v>
      </c>
      <c r="H69" s="26">
        <v>1</v>
      </c>
    </row>
    <row r="70" spans="1:8" s="4" customFormat="1" ht="14.25" customHeight="1">
      <c r="A70" s="16"/>
      <c r="B70" s="26"/>
      <c r="C70" s="26"/>
      <c r="D70" s="26"/>
      <c r="E70" s="26"/>
      <c r="F70" s="26"/>
      <c r="G70" s="26"/>
      <c r="H70" s="26"/>
    </row>
    <row r="71" spans="1:8" s="25" customFormat="1" ht="14.25" customHeight="1">
      <c r="A71" s="27" t="s">
        <v>56</v>
      </c>
      <c r="B71" s="26">
        <v>42</v>
      </c>
      <c r="C71" s="26">
        <v>0</v>
      </c>
      <c r="D71" s="26">
        <v>20</v>
      </c>
      <c r="E71" s="26">
        <v>20</v>
      </c>
      <c r="F71" s="26">
        <v>2</v>
      </c>
      <c r="G71" s="26">
        <v>0</v>
      </c>
      <c r="H71" s="26">
        <v>0</v>
      </c>
    </row>
    <row r="72" spans="1:8" s="25" customFormat="1" ht="14.25" customHeight="1">
      <c r="A72" s="27" t="s">
        <v>57</v>
      </c>
      <c r="B72" s="26">
        <v>60</v>
      </c>
      <c r="C72" s="26">
        <v>0</v>
      </c>
      <c r="D72" s="26">
        <v>40</v>
      </c>
      <c r="E72" s="26">
        <v>14</v>
      </c>
      <c r="F72" s="26">
        <v>2</v>
      </c>
      <c r="G72" s="26">
        <v>3</v>
      </c>
      <c r="H72" s="26">
        <v>1</v>
      </c>
    </row>
    <row r="73" spans="1:8" s="25" customFormat="1" ht="14.25" customHeight="1">
      <c r="A73" s="27" t="s">
        <v>58</v>
      </c>
      <c r="B73" s="26">
        <v>195</v>
      </c>
      <c r="C73" s="26">
        <v>7</v>
      </c>
      <c r="D73" s="26">
        <v>82</v>
      </c>
      <c r="E73" s="26">
        <v>87</v>
      </c>
      <c r="F73" s="26">
        <v>12</v>
      </c>
      <c r="G73" s="26">
        <v>7</v>
      </c>
      <c r="H73" s="26">
        <v>0</v>
      </c>
    </row>
    <row r="74" spans="1:8" s="25" customFormat="1" ht="14.25" customHeight="1">
      <c r="A74" s="27" t="s">
        <v>59</v>
      </c>
      <c r="B74" s="26">
        <v>406</v>
      </c>
      <c r="C74" s="26">
        <v>1</v>
      </c>
      <c r="D74" s="26">
        <v>209</v>
      </c>
      <c r="E74" s="26">
        <v>181</v>
      </c>
      <c r="F74" s="26">
        <v>12</v>
      </c>
      <c r="G74" s="26">
        <v>2</v>
      </c>
      <c r="H74" s="26">
        <v>1</v>
      </c>
    </row>
    <row r="75" spans="1:8" s="25" customFormat="1" ht="14.25" customHeight="1">
      <c r="A75" s="29" t="s">
        <v>60</v>
      </c>
      <c r="B75" s="38">
        <v>166</v>
      </c>
      <c r="C75" s="30">
        <v>1</v>
      </c>
      <c r="D75" s="30">
        <v>88</v>
      </c>
      <c r="E75" s="30">
        <v>58</v>
      </c>
      <c r="F75" s="30">
        <v>16</v>
      </c>
      <c r="G75" s="30">
        <v>0</v>
      </c>
      <c r="H75" s="30">
        <v>3</v>
      </c>
    </row>
    <row r="76" spans="1:2" s="31" customFormat="1" ht="14.25" customHeight="1">
      <c r="A76" s="39" t="s">
        <v>70</v>
      </c>
      <c r="B76" s="40"/>
    </row>
  </sheetData>
  <mergeCells count="1">
    <mergeCell ref="A6:A8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2008-03-03T02:19:51Z</cp:lastPrinted>
  <dcterms:created xsi:type="dcterms:W3CDTF">2007-11-14T05:38:36Z</dcterms:created>
  <dcterms:modified xsi:type="dcterms:W3CDTF">2008-03-28T02:34:48Z</dcterms:modified>
  <cp:category/>
  <cp:version/>
  <cp:contentType/>
  <cp:contentStatus/>
</cp:coreProperties>
</file>