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30" windowWidth="14670" windowHeight="5805" tabRatio="714" activeTab="0"/>
  </bookViews>
  <sheets>
    <sheet name="n-13-26" sheetId="1" r:id="rId1"/>
    <sheet name="n-13-26(2)" sheetId="2" r:id="rId2"/>
    <sheet name="n-13-26(3)" sheetId="3" r:id="rId3"/>
  </sheets>
  <definedNames/>
  <calcPr fullCalcOnLoad="1"/>
</workbook>
</file>

<file path=xl/sharedStrings.xml><?xml version="1.0" encoding="utf-8"?>
<sst xmlns="http://schemas.openxmlformats.org/spreadsheetml/2006/main" count="139" uniqueCount="92">
  <si>
    <t xml:space="preserve">事  由  別  申  請  件  数 </t>
  </si>
  <si>
    <t>年　　次</t>
  </si>
  <si>
    <t xml:space="preserve">態  様  別  終  結  件  数 </t>
  </si>
  <si>
    <t>法人登記</t>
  </si>
  <si>
    <t>委員推薦</t>
  </si>
  <si>
    <t>件</t>
  </si>
  <si>
    <t>適        格</t>
  </si>
  <si>
    <t>補正勧告(無)</t>
  </si>
  <si>
    <t>審　査  状  況</t>
  </si>
  <si>
    <t>態 様 別 終 結 件 数</t>
  </si>
  <si>
    <t>年　   次</t>
  </si>
  <si>
    <t>審査</t>
  </si>
  <si>
    <t>調査</t>
  </si>
  <si>
    <t>和解</t>
  </si>
  <si>
    <t>和    解</t>
  </si>
  <si>
    <t>取</t>
  </si>
  <si>
    <t>イ）命   令</t>
  </si>
  <si>
    <t>回数</t>
  </si>
  <si>
    <t>関 与</t>
  </si>
  <si>
    <t>無関与</t>
  </si>
  <si>
    <t>下</t>
  </si>
  <si>
    <t>全 部</t>
  </si>
  <si>
    <t>一 部</t>
  </si>
  <si>
    <t>棄</t>
  </si>
  <si>
    <t>和 解</t>
  </si>
  <si>
    <t>和  解</t>
  </si>
  <si>
    <t>げ</t>
  </si>
  <si>
    <t>救 済</t>
  </si>
  <si>
    <t>却</t>
  </si>
  <si>
    <t>年　　　次</t>
  </si>
  <si>
    <t>　　　　　ウ）　事　　項　　別　　申　　請　　件　　数</t>
  </si>
  <si>
    <t>移 管</t>
  </si>
  <si>
    <t>取扱件数</t>
  </si>
  <si>
    <t>終結件数</t>
  </si>
  <si>
    <t>次年へ繰越</t>
  </si>
  <si>
    <t>申立て</t>
  </si>
  <si>
    <t>１号</t>
  </si>
  <si>
    <t>２号</t>
  </si>
  <si>
    <t>３号</t>
  </si>
  <si>
    <t>４号</t>
  </si>
  <si>
    <t>組合の承認又は活動</t>
  </si>
  <si>
    <t>賃金及び手当</t>
  </si>
  <si>
    <t>給与以外の労働条件</t>
  </si>
  <si>
    <t>経営及び人事</t>
  </si>
  <si>
    <t>福利厚生</t>
  </si>
  <si>
    <t>団交促進</t>
  </si>
  <si>
    <t>その他</t>
  </si>
  <si>
    <t>調整開始前取下  げ</t>
  </si>
  <si>
    <t>不調打切り</t>
  </si>
  <si>
    <t>取  扱  件  数</t>
  </si>
  <si>
    <t>前  年  からの  繰  越</t>
  </si>
  <si>
    <t>終結件数</t>
  </si>
  <si>
    <t>不当労働行為救済申 立 て</t>
  </si>
  <si>
    <t>労働者供給事業許可 申 請</t>
  </si>
  <si>
    <t>申  請</t>
  </si>
  <si>
    <t>却 下</t>
  </si>
  <si>
    <t>一部適格</t>
  </si>
  <si>
    <t>不適格</t>
  </si>
  <si>
    <t>前年からの繰越</t>
  </si>
  <si>
    <t>補正勧告(有)</t>
  </si>
  <si>
    <t>ア）労組第７条各号  　　 内容別申立て件数</t>
  </si>
  <si>
    <t>証人数</t>
  </si>
  <si>
    <t>協約の締結全面改定</t>
  </si>
  <si>
    <t>協約の効力・解釈</t>
  </si>
  <si>
    <t>事前協議制</t>
  </si>
  <si>
    <r>
      <t>取下げ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打切り</t>
    </r>
  </si>
  <si>
    <t>-</t>
  </si>
  <si>
    <t>-</t>
  </si>
  <si>
    <r>
      <t xml:space="preserve">組 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合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資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格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審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査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 請 </t>
    </r>
  </si>
  <si>
    <r>
      <t xml:space="preserve">不   　     当  　      労         働  　      行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為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事  　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</si>
  <si>
    <t>調         整         事         件         申         請</t>
  </si>
  <si>
    <t>-</t>
  </si>
  <si>
    <t xml:space="preserve">        １６</t>
  </si>
  <si>
    <t xml:space="preserve">        ア）1件の申立てで、各号にわたるものがあるため、申立件数と一致しない。</t>
  </si>
  <si>
    <t xml:space="preserve">        イ）分離命令（ただし、当該分離命令で事件を終結したものを除く。）を含まない。</t>
  </si>
  <si>
    <t xml:space="preserve">        ウ）1件の申請で各項目にわたるものがあるため、申請件数と一致しない。</t>
  </si>
  <si>
    <t xml:space="preserve">          第２６表</t>
  </si>
  <si>
    <t xml:space="preserve"> 平  成 １５ 年</t>
  </si>
  <si>
    <t xml:space="preserve">        １６</t>
  </si>
  <si>
    <t xml:space="preserve">        １７</t>
  </si>
  <si>
    <t xml:space="preserve">        １８</t>
  </si>
  <si>
    <t xml:space="preserve"> 平  成 １９ 年</t>
  </si>
  <si>
    <t xml:space="preserve"> 平  成 １５ 年</t>
  </si>
  <si>
    <t>前  年 からの繰  越</t>
  </si>
  <si>
    <t>申 請</t>
  </si>
  <si>
    <t>調整開始後取下 げ</t>
  </si>
  <si>
    <t>調整によ る解 決</t>
  </si>
  <si>
    <t xml:space="preserve"> 平  成 １５ 年</t>
  </si>
  <si>
    <t xml:space="preserve">        １６</t>
  </si>
  <si>
    <t>-</t>
  </si>
  <si>
    <t xml:space="preserve">  資  料    大阪府労働委員会「年報」</t>
  </si>
  <si>
    <t xml:space="preserve">   　　    労働委員会係属事件の取扱状況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</si>
</sst>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General;;"/>
    <numFmt numFmtId="178" formatCode="#\ ###\ ###\ ##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7" fillId="0" borderId="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 quotePrefix="1">
      <alignment horizontal="left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Continuous" vertical="center" wrapText="1"/>
    </xf>
    <xf numFmtId="0" fontId="4" fillId="0" borderId="6" xfId="0" applyNumberFormat="1" applyFont="1" applyFill="1" applyBorder="1" applyAlignment="1">
      <alignment horizontal="centerContinuous" vertical="center" wrapText="1"/>
    </xf>
    <xf numFmtId="0" fontId="4" fillId="0" borderId="8" xfId="0" applyNumberFormat="1" applyFont="1" applyFill="1" applyBorder="1" applyAlignment="1">
      <alignment horizontal="centerContinuous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distributed" vertical="center" wrapText="1"/>
    </xf>
    <xf numFmtId="0" fontId="4" fillId="0" borderId="8" xfId="0" applyNumberFormat="1" applyFont="1" applyFill="1" applyBorder="1" applyAlignment="1" quotePrefix="1">
      <alignment horizontal="distributed" vertical="center"/>
    </xf>
    <xf numFmtId="0" fontId="4" fillId="0" borderId="8" xfId="0" applyNumberFormat="1" applyFont="1" applyFill="1" applyBorder="1" applyAlignment="1">
      <alignment horizontal="distributed" vertical="center" wrapText="1"/>
    </xf>
    <xf numFmtId="0" fontId="4" fillId="0" borderId="8" xfId="0" applyNumberFormat="1" applyFont="1" applyFill="1" applyBorder="1" applyAlignment="1" quotePrefix="1">
      <alignment horizontal="center" vertical="center" wrapText="1"/>
    </xf>
    <xf numFmtId="0" fontId="4" fillId="0" borderId="8" xfId="0" applyNumberFormat="1" applyFont="1" applyFill="1" applyBorder="1" applyAlignment="1" quotePrefix="1">
      <alignment horizontal="distributed" vertical="center" textRotation="255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quotePrefix="1">
      <alignment horizontal="distributed" vertical="center" wrapText="1"/>
    </xf>
    <xf numFmtId="0" fontId="4" fillId="0" borderId="8" xfId="0" applyNumberFormat="1" applyFont="1" applyFill="1" applyBorder="1" applyAlignment="1">
      <alignment horizontal="center" vertical="center" textRotation="255" wrapText="1"/>
    </xf>
    <xf numFmtId="0" fontId="0" fillId="0" borderId="0" xfId="0" applyNumberFormat="1" applyFont="1" applyFill="1" applyAlignment="1">
      <alignment horizontal="right" vertical="top"/>
    </xf>
    <xf numFmtId="0" fontId="0" fillId="0" borderId="3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 quotePrefix="1">
      <alignment vertical="top"/>
    </xf>
    <xf numFmtId="0" fontId="0" fillId="0" borderId="3" xfId="0" applyNumberFormat="1" applyFont="1" applyFill="1" applyBorder="1" applyAlignment="1" quotePrefix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4" fillId="0" borderId="7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4" fillId="0" borderId="11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3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3" xfId="0" applyNumberFormat="1" applyFont="1" applyFill="1" applyBorder="1" applyAlignment="1" quotePrefix="1">
      <alignment horizontal="distributed" vertical="center"/>
    </xf>
    <xf numFmtId="0" fontId="0" fillId="0" borderId="1" xfId="0" applyNumberFormat="1" applyFont="1" applyFill="1" applyBorder="1" applyAlignment="1" quotePrefix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0" fillId="0" borderId="9" xfId="0" applyNumberFormat="1" applyFont="1" applyFill="1" applyBorder="1" applyAlignment="1">
      <alignment horizontal="distributed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top"/>
    </xf>
    <xf numFmtId="0" fontId="7" fillId="0" borderId="0" xfId="0" applyNumberFormat="1" applyFont="1" applyFill="1" applyBorder="1" applyAlignment="1">
      <alignment vertical="top"/>
    </xf>
    <xf numFmtId="0" fontId="7" fillId="0" borderId="3" xfId="0" applyNumberFormat="1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8" fillId="0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top"/>
    </xf>
    <xf numFmtId="0" fontId="4" fillId="0" borderId="9" xfId="0" applyNumberFormat="1" applyFont="1" applyFill="1" applyBorder="1" applyAlignment="1" quotePrefix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 quotePrefix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 textRotation="255"/>
    </xf>
    <xf numFmtId="176" fontId="7" fillId="0" borderId="0" xfId="0" applyNumberFormat="1" applyFont="1" applyFill="1" applyBorder="1" applyAlignment="1">
      <alignment vertical="top"/>
    </xf>
    <xf numFmtId="0" fontId="7" fillId="0" borderId="0" xfId="21" applyFont="1" applyFill="1" applyBorder="1" applyAlignment="1">
      <alignment vertical="top" wrapText="1"/>
      <protection/>
    </xf>
    <xf numFmtId="0" fontId="7" fillId="0" borderId="0" xfId="21" applyFont="1" applyFill="1" applyBorder="1" applyAlignment="1">
      <alignment horizontal="right" vertical="top" wrapText="1"/>
      <protection/>
    </xf>
    <xf numFmtId="176" fontId="7" fillId="0" borderId="16" xfId="0" applyNumberFormat="1" applyFont="1" applyFill="1" applyBorder="1" applyAlignment="1">
      <alignment vertical="top"/>
    </xf>
    <xf numFmtId="176" fontId="7" fillId="0" borderId="1" xfId="0" applyNumberFormat="1" applyFont="1" applyFill="1" applyBorder="1" applyAlignment="1">
      <alignment vertical="top"/>
    </xf>
    <xf numFmtId="177" fontId="7" fillId="0" borderId="16" xfId="0" applyNumberFormat="1" applyFont="1" applyFill="1" applyBorder="1" applyAlignment="1">
      <alignment vertical="top"/>
    </xf>
    <xf numFmtId="0" fontId="0" fillId="0" borderId="14" xfId="0" applyNumberFormat="1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7" xfId="0" applyNumberFormat="1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NumberFormat="1" applyFont="1" applyFill="1" applyBorder="1" applyAlignment="1" quotePrefix="1">
      <alignment horizontal="distributed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12" fillId="0" borderId="17" xfId="0" applyNumberFormat="1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7" xfId="0" applyNumberFormat="1" applyFont="1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textRotation="255"/>
    </xf>
    <xf numFmtId="0" fontId="4" fillId="0" borderId="14" xfId="0" applyNumberFormat="1" applyFont="1" applyFill="1" applyBorder="1" applyAlignment="1" quotePrefix="1">
      <alignment horizontal="center" vertical="center" textRotation="255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3-2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16" style="12" customWidth="1"/>
    <col min="2" max="2" width="0.4921875" style="12" customWidth="1"/>
    <col min="3" max="3" width="7.3984375" style="12" customWidth="1"/>
    <col min="4" max="5" width="7.59765625" style="12" customWidth="1"/>
    <col min="6" max="6" width="8.3984375" style="12" customWidth="1"/>
    <col min="7" max="7" width="7.59765625" style="12" customWidth="1"/>
    <col min="8" max="8" width="8.3984375" style="12" customWidth="1"/>
    <col min="9" max="9" width="7.59765625" style="12" customWidth="1"/>
    <col min="10" max="10" width="6.09765625" style="12" customWidth="1"/>
    <col min="11" max="12" width="12.09765625" style="12" customWidth="1"/>
    <col min="13" max="14" width="8.59765625" style="12" customWidth="1"/>
    <col min="15" max="15" width="7.8984375" style="12" customWidth="1"/>
    <col min="16" max="16" width="7.09765625" style="12" bestFit="1" customWidth="1"/>
    <col min="17" max="17" width="6.59765625" style="12" bestFit="1" customWidth="1"/>
    <col min="18" max="20" width="9.5" style="12" bestFit="1" customWidth="1"/>
    <col min="21" max="22" width="9.3984375" style="12" customWidth="1"/>
    <col min="23" max="23" width="4" style="12" bestFit="1" customWidth="1"/>
    <col min="24" max="16384" width="9.3984375" style="12" customWidth="1"/>
  </cols>
  <sheetData>
    <row r="1" spans="1:4" ht="21.75" customHeight="1">
      <c r="A1" s="109" t="s">
        <v>76</v>
      </c>
      <c r="B1" s="48"/>
      <c r="D1" s="49" t="s">
        <v>91</v>
      </c>
    </row>
    <row r="2" ht="24" customHeight="1"/>
    <row r="3" spans="1:14" s="51" customFormat="1" ht="12" customHeight="1">
      <c r="A3" s="50" t="s">
        <v>73</v>
      </c>
      <c r="B3" s="50"/>
      <c r="N3" s="52"/>
    </row>
    <row r="4" spans="1:2" s="51" customFormat="1" ht="12" customHeight="1">
      <c r="A4" s="50" t="s">
        <v>74</v>
      </c>
      <c r="B4" s="50"/>
    </row>
    <row r="5" spans="1:2" s="51" customFormat="1" ht="15" customHeight="1" thickBot="1">
      <c r="A5" s="53" t="s">
        <v>75</v>
      </c>
      <c r="B5" s="53"/>
    </row>
    <row r="6" spans="1:16" s="57" customFormat="1" ht="19.5" customHeight="1">
      <c r="A6" s="54"/>
      <c r="B6" s="55"/>
      <c r="C6" s="56" t="s">
        <v>68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57" customFormat="1" ht="17.25" customHeight="1">
      <c r="A7" s="58"/>
      <c r="B7" s="59"/>
      <c r="C7" s="137" t="s">
        <v>49</v>
      </c>
      <c r="D7" s="137" t="s">
        <v>50</v>
      </c>
      <c r="E7" s="55"/>
      <c r="F7" s="60" t="s">
        <v>0</v>
      </c>
      <c r="G7" s="61"/>
      <c r="H7" s="61"/>
      <c r="I7" s="62"/>
      <c r="J7" s="122" t="s">
        <v>51</v>
      </c>
      <c r="O7" s="63"/>
      <c r="P7" s="122" t="s">
        <v>34</v>
      </c>
    </row>
    <row r="8" spans="1:16" s="57" customFormat="1" ht="17.25" customHeight="1">
      <c r="A8" s="13" t="s">
        <v>1</v>
      </c>
      <c r="B8" s="64"/>
      <c r="C8" s="138"/>
      <c r="D8" s="138"/>
      <c r="E8" s="65"/>
      <c r="F8" s="125" t="s">
        <v>52</v>
      </c>
      <c r="G8" s="128" t="s">
        <v>3</v>
      </c>
      <c r="H8" s="125" t="s">
        <v>53</v>
      </c>
      <c r="I8" s="128" t="s">
        <v>4</v>
      </c>
      <c r="J8" s="130"/>
      <c r="K8" s="66" t="s">
        <v>2</v>
      </c>
      <c r="L8" s="67"/>
      <c r="M8" s="67"/>
      <c r="N8" s="68"/>
      <c r="O8" s="69"/>
      <c r="P8" s="123"/>
    </row>
    <row r="9" spans="1:16" s="57" customFormat="1" ht="17.25" customHeight="1">
      <c r="A9" s="54"/>
      <c r="B9" s="55"/>
      <c r="C9" s="138"/>
      <c r="D9" s="138"/>
      <c r="E9" s="65" t="s">
        <v>54</v>
      </c>
      <c r="F9" s="126"/>
      <c r="G9" s="129"/>
      <c r="H9" s="126"/>
      <c r="I9" s="129"/>
      <c r="J9" s="130"/>
      <c r="K9" s="133" t="s">
        <v>6</v>
      </c>
      <c r="L9" s="134"/>
      <c r="M9" s="135" t="s">
        <v>56</v>
      </c>
      <c r="N9" s="135" t="s">
        <v>57</v>
      </c>
      <c r="O9" s="132" t="s">
        <v>65</v>
      </c>
      <c r="P9" s="123"/>
    </row>
    <row r="10" spans="1:16" s="57" customFormat="1" ht="27.75" customHeight="1">
      <c r="A10" s="71"/>
      <c r="B10" s="72"/>
      <c r="C10" s="139"/>
      <c r="D10" s="139"/>
      <c r="E10" s="72"/>
      <c r="F10" s="127"/>
      <c r="G10" s="115"/>
      <c r="H10" s="127"/>
      <c r="I10" s="115"/>
      <c r="J10" s="131"/>
      <c r="K10" s="73" t="s">
        <v>59</v>
      </c>
      <c r="L10" s="70" t="s">
        <v>7</v>
      </c>
      <c r="M10" s="136"/>
      <c r="N10" s="136"/>
      <c r="O10" s="127"/>
      <c r="P10" s="124"/>
    </row>
    <row r="11" spans="1:17" s="75" customFormat="1" ht="15" customHeight="1">
      <c r="A11" s="74"/>
      <c r="B11" s="36"/>
      <c r="C11" s="35" t="s">
        <v>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75" customFormat="1" ht="15" customHeight="1">
      <c r="A12" s="6" t="s">
        <v>77</v>
      </c>
      <c r="B12" s="36"/>
      <c r="C12" s="6">
        <v>97</v>
      </c>
      <c r="D12" s="6">
        <v>19</v>
      </c>
      <c r="E12" s="6">
        <v>78</v>
      </c>
      <c r="F12" s="6">
        <v>62</v>
      </c>
      <c r="G12" s="6">
        <v>12</v>
      </c>
      <c r="H12" s="7" t="s">
        <v>67</v>
      </c>
      <c r="I12" s="7">
        <v>4</v>
      </c>
      <c r="J12" s="6">
        <v>59</v>
      </c>
      <c r="K12" s="7" t="s">
        <v>66</v>
      </c>
      <c r="L12" s="6">
        <v>58</v>
      </c>
      <c r="M12" s="37" t="s">
        <v>67</v>
      </c>
      <c r="N12" s="7" t="s">
        <v>67</v>
      </c>
      <c r="O12" s="6">
        <v>1</v>
      </c>
      <c r="P12" s="6">
        <v>38</v>
      </c>
      <c r="Q12" s="8"/>
    </row>
    <row r="13" spans="1:17" s="75" customFormat="1" ht="15" customHeight="1">
      <c r="A13" s="38" t="s">
        <v>78</v>
      </c>
      <c r="B13" s="76"/>
      <c r="C13" s="6">
        <v>95</v>
      </c>
      <c r="D13" s="6">
        <v>38</v>
      </c>
      <c r="E13" s="6">
        <v>57</v>
      </c>
      <c r="F13" s="6">
        <v>52</v>
      </c>
      <c r="G13" s="6">
        <v>5</v>
      </c>
      <c r="H13" s="7" t="s">
        <v>67</v>
      </c>
      <c r="I13" s="7" t="s">
        <v>67</v>
      </c>
      <c r="J13" s="6">
        <v>77</v>
      </c>
      <c r="K13" s="7" t="s">
        <v>67</v>
      </c>
      <c r="L13" s="6">
        <v>76</v>
      </c>
      <c r="M13" s="37" t="s">
        <v>67</v>
      </c>
      <c r="N13" s="7">
        <v>1</v>
      </c>
      <c r="O13" s="37" t="s">
        <v>67</v>
      </c>
      <c r="P13" s="6">
        <v>18</v>
      </c>
      <c r="Q13" s="8"/>
    </row>
    <row r="14" spans="1:17" s="75" customFormat="1" ht="15" customHeight="1">
      <c r="A14" s="38" t="s">
        <v>79</v>
      </c>
      <c r="B14" s="76"/>
      <c r="C14" s="6">
        <v>92</v>
      </c>
      <c r="D14" s="6">
        <v>18</v>
      </c>
      <c r="E14" s="6">
        <v>74</v>
      </c>
      <c r="F14" s="6">
        <v>64</v>
      </c>
      <c r="G14" s="6">
        <v>6</v>
      </c>
      <c r="H14" s="7" t="s">
        <v>67</v>
      </c>
      <c r="I14" s="7">
        <v>4</v>
      </c>
      <c r="J14" s="6">
        <v>75</v>
      </c>
      <c r="K14" s="7" t="s">
        <v>67</v>
      </c>
      <c r="L14" s="6">
        <v>68</v>
      </c>
      <c r="M14" s="37" t="s">
        <v>67</v>
      </c>
      <c r="N14" s="7">
        <v>2</v>
      </c>
      <c r="O14" s="37">
        <v>5</v>
      </c>
      <c r="P14" s="6">
        <v>17</v>
      </c>
      <c r="Q14" s="8"/>
    </row>
    <row r="15" spans="1:16" s="8" customFormat="1" ht="15" customHeight="1">
      <c r="A15" s="38" t="s">
        <v>80</v>
      </c>
      <c r="B15" s="76"/>
      <c r="C15" s="6">
        <v>76</v>
      </c>
      <c r="D15" s="6">
        <v>17</v>
      </c>
      <c r="E15" s="6">
        <v>59</v>
      </c>
      <c r="F15" s="6">
        <v>42</v>
      </c>
      <c r="G15" s="6">
        <v>17</v>
      </c>
      <c r="H15" s="7">
        <v>0</v>
      </c>
      <c r="I15" s="7">
        <v>0</v>
      </c>
      <c r="J15" s="6">
        <v>65</v>
      </c>
      <c r="K15" s="7"/>
      <c r="L15" s="6">
        <v>57</v>
      </c>
      <c r="M15" s="37"/>
      <c r="N15" s="7">
        <v>2</v>
      </c>
      <c r="O15" s="37">
        <v>6</v>
      </c>
      <c r="P15" s="6">
        <v>11</v>
      </c>
    </row>
    <row r="16" spans="1:17" s="75" customFormat="1" ht="15" customHeight="1">
      <c r="A16" s="38"/>
      <c r="B16" s="39"/>
      <c r="C16" s="8"/>
      <c r="D16" s="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8"/>
    </row>
    <row r="17" spans="1:17" s="75" customFormat="1" ht="15" customHeight="1">
      <c r="A17" s="77" t="s">
        <v>81</v>
      </c>
      <c r="B17" s="78"/>
      <c r="C17" s="116">
        <f>SUM(D17:E17)</f>
        <v>77</v>
      </c>
      <c r="D17" s="77">
        <v>11</v>
      </c>
      <c r="E17" s="116">
        <f>SUM(F17:I17)</f>
        <v>66</v>
      </c>
      <c r="F17" s="117">
        <v>54</v>
      </c>
      <c r="G17" s="117">
        <v>7</v>
      </c>
      <c r="H17" s="118">
        <v>5</v>
      </c>
      <c r="I17" s="117">
        <v>0</v>
      </c>
      <c r="J17" s="116">
        <f>SUM(K17:O17)</f>
        <v>71</v>
      </c>
      <c r="K17" s="79" t="s">
        <v>71</v>
      </c>
      <c r="L17" s="77">
        <v>69</v>
      </c>
      <c r="M17" s="80" t="s">
        <v>67</v>
      </c>
      <c r="N17" s="79">
        <v>1</v>
      </c>
      <c r="O17" s="80">
        <v>1</v>
      </c>
      <c r="P17" s="77">
        <v>6</v>
      </c>
      <c r="Q17" s="8"/>
    </row>
    <row r="18" spans="1:17" ht="4.5" customHeight="1">
      <c r="A18" s="81"/>
      <c r="B18" s="82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1"/>
    </row>
    <row r="19" spans="1:1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3"/>
    </row>
  </sheetData>
  <mergeCells count="12">
    <mergeCell ref="C7:C10"/>
    <mergeCell ref="D7:D10"/>
    <mergeCell ref="F8:F10"/>
    <mergeCell ref="G8:G10"/>
    <mergeCell ref="P7:P10"/>
    <mergeCell ref="H8:H10"/>
    <mergeCell ref="I8:I10"/>
    <mergeCell ref="J7:J10"/>
    <mergeCell ref="O9:O10"/>
    <mergeCell ref="K9:L9"/>
    <mergeCell ref="M9:M10"/>
    <mergeCell ref="N9:N10"/>
  </mergeCells>
  <printOptions/>
  <pageMargins left="0.5905511811023623" right="0.5905511811023623" top="0.5905511811023623" bottom="0.5905511811023623" header="0" footer="0"/>
  <pageSetup horizontalDpi="300" verticalDpi="300" orientation="portrait" paperSize="9" scale="66" r:id="rId1"/>
  <ignoredErrors>
    <ignoredError sqref="J17" formulaRange="1"/>
    <ignoredError sqref="A13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3" width="6.59765625" style="0" customWidth="1"/>
    <col min="4" max="4" width="8" style="0" customWidth="1"/>
    <col min="5" max="5" width="5" style="0" customWidth="1"/>
    <col min="6" max="9" width="5.3984375" style="0" customWidth="1"/>
    <col min="10" max="12" width="6.09765625" style="0" customWidth="1"/>
    <col min="13" max="13" width="7.59765625" style="0" customWidth="1"/>
    <col min="14" max="14" width="5.3984375" style="0" customWidth="1"/>
    <col min="15" max="16" width="6.09765625" style="0" customWidth="1"/>
    <col min="17" max="17" width="5" style="0" customWidth="1"/>
    <col min="18" max="19" width="6.09765625" style="0" customWidth="1"/>
    <col min="20" max="20" width="5" style="0" customWidth="1"/>
    <col min="21" max="21" width="4.59765625" style="0" customWidth="1"/>
    <col min="22" max="22" width="5" style="0" customWidth="1"/>
  </cols>
  <sheetData>
    <row r="1" spans="1:22" s="1" customFormat="1" ht="19.5" customHeight="1">
      <c r="A1" s="47"/>
      <c r="B1" s="47"/>
      <c r="C1" s="66" t="s">
        <v>69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6"/>
    </row>
    <row r="2" spans="1:22" s="1" customFormat="1" ht="13.5">
      <c r="A2" s="13"/>
      <c r="B2" s="13"/>
      <c r="C2" s="157" t="s">
        <v>32</v>
      </c>
      <c r="D2" s="84"/>
      <c r="E2" s="84"/>
      <c r="F2" s="84"/>
      <c r="G2" s="84"/>
      <c r="H2" s="84"/>
      <c r="I2" s="24"/>
      <c r="J2" s="61" t="s">
        <v>8</v>
      </c>
      <c r="K2" s="85"/>
      <c r="L2" s="85"/>
      <c r="M2" s="86"/>
      <c r="N2" s="122" t="s">
        <v>33</v>
      </c>
      <c r="O2" s="84"/>
      <c r="P2" s="84"/>
      <c r="Q2" s="84"/>
      <c r="R2" s="84"/>
      <c r="S2" s="87"/>
      <c r="T2" s="87"/>
      <c r="U2" s="88"/>
      <c r="V2" s="140" t="s">
        <v>34</v>
      </c>
    </row>
    <row r="3" spans="1:22" s="1" customFormat="1" ht="13.5">
      <c r="A3" s="13" t="s">
        <v>10</v>
      </c>
      <c r="B3" s="13"/>
      <c r="C3" s="130"/>
      <c r="D3" s="141" t="s">
        <v>58</v>
      </c>
      <c r="E3" s="142" t="s">
        <v>35</v>
      </c>
      <c r="F3" s="145" t="s">
        <v>60</v>
      </c>
      <c r="G3" s="146"/>
      <c r="H3" s="146"/>
      <c r="I3" s="147"/>
      <c r="J3" s="89"/>
      <c r="K3" s="90"/>
      <c r="L3" s="90"/>
      <c r="M3" s="90"/>
      <c r="N3" s="130"/>
      <c r="O3" s="91" t="s">
        <v>9</v>
      </c>
      <c r="P3" s="92"/>
      <c r="Q3" s="93"/>
      <c r="R3" s="93"/>
      <c r="S3" s="93"/>
      <c r="T3" s="93"/>
      <c r="U3" s="94"/>
      <c r="V3" s="123"/>
    </row>
    <row r="4" spans="1:22" s="1" customFormat="1" ht="13.5">
      <c r="A4" s="13"/>
      <c r="B4" s="13"/>
      <c r="C4" s="130"/>
      <c r="D4" s="126"/>
      <c r="E4" s="143"/>
      <c r="F4" s="148"/>
      <c r="G4" s="149"/>
      <c r="H4" s="149"/>
      <c r="I4" s="150"/>
      <c r="J4" s="95" t="s">
        <v>11</v>
      </c>
      <c r="K4" s="39" t="s">
        <v>12</v>
      </c>
      <c r="L4" s="39" t="s">
        <v>13</v>
      </c>
      <c r="M4" s="151" t="s">
        <v>61</v>
      </c>
      <c r="N4" s="130"/>
      <c r="O4" s="44" t="s">
        <v>14</v>
      </c>
      <c r="P4" s="96"/>
      <c r="Q4" s="97" t="s">
        <v>15</v>
      </c>
      <c r="R4" s="85" t="s">
        <v>16</v>
      </c>
      <c r="S4" s="93"/>
      <c r="T4" s="94"/>
      <c r="U4" s="152" t="s">
        <v>55</v>
      </c>
      <c r="V4" s="123"/>
    </row>
    <row r="5" spans="1:22" s="1" customFormat="1" ht="13.5">
      <c r="A5" s="13"/>
      <c r="B5" s="13"/>
      <c r="C5" s="130"/>
      <c r="D5" s="126"/>
      <c r="E5" s="143"/>
      <c r="F5" s="135" t="s">
        <v>36</v>
      </c>
      <c r="G5" s="155" t="s">
        <v>37</v>
      </c>
      <c r="H5" s="135" t="s">
        <v>38</v>
      </c>
      <c r="I5" s="135" t="s">
        <v>39</v>
      </c>
      <c r="J5" s="98" t="s">
        <v>17</v>
      </c>
      <c r="K5" s="98" t="s">
        <v>17</v>
      </c>
      <c r="L5" s="98" t="s">
        <v>17</v>
      </c>
      <c r="M5" s="151"/>
      <c r="N5" s="130"/>
      <c r="O5" s="99" t="s">
        <v>18</v>
      </c>
      <c r="P5" s="100" t="s">
        <v>19</v>
      </c>
      <c r="Q5" s="89" t="s">
        <v>20</v>
      </c>
      <c r="R5" s="100" t="s">
        <v>21</v>
      </c>
      <c r="S5" s="101" t="s">
        <v>22</v>
      </c>
      <c r="T5" s="102" t="s">
        <v>23</v>
      </c>
      <c r="U5" s="153"/>
      <c r="V5" s="123"/>
    </row>
    <row r="6" spans="1:22" s="1" customFormat="1" ht="13.5">
      <c r="A6" s="23"/>
      <c r="B6" s="23"/>
      <c r="C6" s="131"/>
      <c r="D6" s="127"/>
      <c r="E6" s="144"/>
      <c r="F6" s="136"/>
      <c r="G6" s="156"/>
      <c r="H6" s="136"/>
      <c r="I6" s="136"/>
      <c r="J6" s="103"/>
      <c r="K6" s="103"/>
      <c r="L6" s="103"/>
      <c r="M6" s="103"/>
      <c r="N6" s="131"/>
      <c r="O6" s="104" t="s">
        <v>24</v>
      </c>
      <c r="P6" s="105" t="s">
        <v>25</v>
      </c>
      <c r="Q6" s="106" t="s">
        <v>26</v>
      </c>
      <c r="R6" s="105" t="s">
        <v>27</v>
      </c>
      <c r="S6" s="107" t="s">
        <v>27</v>
      </c>
      <c r="T6" s="108" t="s">
        <v>28</v>
      </c>
      <c r="U6" s="154"/>
      <c r="V6" s="124"/>
    </row>
    <row r="7" spans="1:22" s="1" customFormat="1" ht="13.5">
      <c r="A7" s="83"/>
      <c r="B7" s="83"/>
      <c r="C7" s="110" t="s">
        <v>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40"/>
      <c r="T7" s="40"/>
      <c r="U7" s="40"/>
      <c r="V7" s="40"/>
    </row>
    <row r="8" spans="1:22" s="1" customFormat="1" ht="15" customHeight="1">
      <c r="A8" s="6" t="s">
        <v>82</v>
      </c>
      <c r="B8" s="6"/>
      <c r="C8" s="5">
        <v>288</v>
      </c>
      <c r="D8" s="6">
        <v>196</v>
      </c>
      <c r="E8" s="6">
        <v>92</v>
      </c>
      <c r="F8" s="6">
        <v>56</v>
      </c>
      <c r="G8" s="6">
        <v>70</v>
      </c>
      <c r="H8" s="6">
        <v>50</v>
      </c>
      <c r="I8" s="6">
        <v>6</v>
      </c>
      <c r="J8" s="6">
        <v>338</v>
      </c>
      <c r="K8" s="6">
        <v>344</v>
      </c>
      <c r="L8" s="6">
        <v>49</v>
      </c>
      <c r="M8" s="6">
        <v>416</v>
      </c>
      <c r="N8" s="6">
        <v>104</v>
      </c>
      <c r="O8" s="6">
        <v>28</v>
      </c>
      <c r="P8" s="6">
        <v>21</v>
      </c>
      <c r="Q8" s="6">
        <v>18</v>
      </c>
      <c r="R8" s="6">
        <v>7</v>
      </c>
      <c r="S8" s="43">
        <v>11</v>
      </c>
      <c r="T8" s="43">
        <v>17</v>
      </c>
      <c r="U8" s="7">
        <v>2</v>
      </c>
      <c r="V8" s="43">
        <v>184</v>
      </c>
    </row>
    <row r="9" spans="1:22" s="1" customFormat="1" ht="15" customHeight="1">
      <c r="A9" s="38" t="s">
        <v>72</v>
      </c>
      <c r="B9" s="38"/>
      <c r="C9" s="5">
        <v>255</v>
      </c>
      <c r="D9" s="6">
        <v>184</v>
      </c>
      <c r="E9" s="6">
        <v>71</v>
      </c>
      <c r="F9" s="6">
        <v>40</v>
      </c>
      <c r="G9" s="6">
        <v>45</v>
      </c>
      <c r="H9" s="6">
        <v>37</v>
      </c>
      <c r="I9" s="6">
        <v>3</v>
      </c>
      <c r="J9" s="6">
        <v>280</v>
      </c>
      <c r="K9" s="6">
        <v>351</v>
      </c>
      <c r="L9" s="6">
        <v>56</v>
      </c>
      <c r="M9" s="6">
        <v>379</v>
      </c>
      <c r="N9" s="6">
        <v>103</v>
      </c>
      <c r="O9" s="6">
        <v>26</v>
      </c>
      <c r="P9" s="6">
        <v>13</v>
      </c>
      <c r="Q9" s="6">
        <v>7</v>
      </c>
      <c r="R9" s="6">
        <v>12</v>
      </c>
      <c r="S9" s="43">
        <v>13</v>
      </c>
      <c r="T9" s="43">
        <v>30</v>
      </c>
      <c r="U9" s="7">
        <v>2</v>
      </c>
      <c r="V9" s="43">
        <v>152</v>
      </c>
    </row>
    <row r="10" spans="1:22" s="1" customFormat="1" ht="15" customHeight="1">
      <c r="A10" s="38" t="s">
        <v>79</v>
      </c>
      <c r="B10" s="38"/>
      <c r="C10" s="5">
        <v>208</v>
      </c>
      <c r="D10" s="6">
        <v>152</v>
      </c>
      <c r="E10" s="6">
        <v>56</v>
      </c>
      <c r="F10" s="6">
        <v>24</v>
      </c>
      <c r="G10" s="6">
        <v>44</v>
      </c>
      <c r="H10" s="6">
        <v>27</v>
      </c>
      <c r="I10" s="6">
        <v>1</v>
      </c>
      <c r="J10" s="6">
        <v>138</v>
      </c>
      <c r="K10" s="6">
        <v>255</v>
      </c>
      <c r="L10" s="6">
        <v>72</v>
      </c>
      <c r="M10" s="6">
        <v>159</v>
      </c>
      <c r="N10" s="6">
        <v>99</v>
      </c>
      <c r="O10" s="6">
        <v>30</v>
      </c>
      <c r="P10" s="6">
        <v>10</v>
      </c>
      <c r="Q10" s="6">
        <v>16</v>
      </c>
      <c r="R10" s="6">
        <v>19</v>
      </c>
      <c r="S10" s="43">
        <v>11</v>
      </c>
      <c r="T10" s="43">
        <v>10</v>
      </c>
      <c r="U10" s="7">
        <v>3</v>
      </c>
      <c r="V10" s="43">
        <v>109</v>
      </c>
    </row>
    <row r="11" spans="1:22" s="40" customFormat="1" ht="15" customHeight="1">
      <c r="A11" s="38" t="s">
        <v>80</v>
      </c>
      <c r="B11" s="38"/>
      <c r="C11" s="111">
        <v>180</v>
      </c>
      <c r="D11" s="1">
        <v>109</v>
      </c>
      <c r="E11" s="1">
        <v>71</v>
      </c>
      <c r="F11" s="1">
        <v>40</v>
      </c>
      <c r="G11" s="1">
        <v>51</v>
      </c>
      <c r="H11" s="1">
        <v>47</v>
      </c>
      <c r="I11" s="1">
        <v>5</v>
      </c>
      <c r="J11" s="1">
        <v>133</v>
      </c>
      <c r="K11" s="1">
        <v>300</v>
      </c>
      <c r="L11" s="1">
        <v>48</v>
      </c>
      <c r="M11" s="1">
        <v>183</v>
      </c>
      <c r="N11" s="1">
        <v>87</v>
      </c>
      <c r="O11" s="1">
        <v>16</v>
      </c>
      <c r="P11" s="1">
        <v>6</v>
      </c>
      <c r="Q11" s="1">
        <v>26</v>
      </c>
      <c r="R11" s="1">
        <v>10</v>
      </c>
      <c r="S11" s="1">
        <v>10</v>
      </c>
      <c r="T11" s="1">
        <v>16</v>
      </c>
      <c r="U11" s="1">
        <v>3</v>
      </c>
      <c r="V11" s="1">
        <v>93</v>
      </c>
    </row>
    <row r="12" spans="1:3" s="1" customFormat="1" ht="15" customHeight="1">
      <c r="A12" s="38"/>
      <c r="B12" s="38"/>
      <c r="C12" s="111"/>
    </row>
    <row r="13" spans="1:22" s="1" customFormat="1" ht="17.25" customHeight="1">
      <c r="A13" s="2" t="s">
        <v>81</v>
      </c>
      <c r="B13" s="2"/>
      <c r="C13" s="119">
        <f>SUM(D13:E13)</f>
        <v>169</v>
      </c>
      <c r="D13" s="2">
        <v>93</v>
      </c>
      <c r="E13" s="2">
        <v>76</v>
      </c>
      <c r="F13" s="2">
        <v>39</v>
      </c>
      <c r="G13" s="2">
        <v>47</v>
      </c>
      <c r="H13" s="2">
        <v>33</v>
      </c>
      <c r="I13" s="2">
        <v>4</v>
      </c>
      <c r="J13" s="2">
        <v>146</v>
      </c>
      <c r="K13" s="2">
        <v>310</v>
      </c>
      <c r="L13" s="2">
        <v>64</v>
      </c>
      <c r="M13" s="2">
        <v>180</v>
      </c>
      <c r="N13" s="120">
        <f>SUM(O13:U13)</f>
        <v>96</v>
      </c>
      <c r="O13" s="2">
        <v>22</v>
      </c>
      <c r="P13" s="2">
        <v>10</v>
      </c>
      <c r="Q13" s="2">
        <v>18</v>
      </c>
      <c r="R13" s="2">
        <v>10</v>
      </c>
      <c r="S13" s="3">
        <v>8</v>
      </c>
      <c r="T13" s="3">
        <v>24</v>
      </c>
      <c r="U13" s="4">
        <v>4</v>
      </c>
      <c r="V13" s="3">
        <v>73</v>
      </c>
    </row>
  </sheetData>
  <mergeCells count="12">
    <mergeCell ref="C2:C6"/>
    <mergeCell ref="N2:N6"/>
    <mergeCell ref="V2:V6"/>
    <mergeCell ref="D3:D6"/>
    <mergeCell ref="E3:E6"/>
    <mergeCell ref="F3:I4"/>
    <mergeCell ref="M4:M5"/>
    <mergeCell ref="U4:U6"/>
    <mergeCell ref="F5:F6"/>
    <mergeCell ref="G5:G6"/>
    <mergeCell ref="H5:H6"/>
    <mergeCell ref="I5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ignoredErrors>
    <ignoredError sqref="C13 N13" formulaRange="1"/>
    <ignoredError sqref="A9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3" width="5.3984375" style="0" customWidth="1"/>
    <col min="4" max="4" width="6.3984375" style="0" customWidth="1"/>
    <col min="5" max="5" width="4.8984375" style="0" customWidth="1"/>
    <col min="6" max="6" width="6.8984375" style="0" customWidth="1"/>
    <col min="7" max="8" width="6.09765625" style="0" customWidth="1"/>
    <col min="9" max="9" width="5.8984375" style="0" customWidth="1"/>
    <col min="10" max="10" width="6.09765625" style="0" customWidth="1"/>
    <col min="11" max="11" width="5.8984375" style="0" customWidth="1"/>
    <col min="12" max="17" width="5" style="0" customWidth="1"/>
    <col min="18" max="21" width="6.59765625" style="0" customWidth="1"/>
    <col min="22" max="22" width="4.09765625" style="0" customWidth="1"/>
    <col min="23" max="23" width="5" style="0" customWidth="1"/>
  </cols>
  <sheetData>
    <row r="1" spans="1:23" s="1" customFormat="1" ht="19.5" customHeight="1">
      <c r="A1" s="47"/>
      <c r="B1" s="47"/>
      <c r="C1" s="44" t="s">
        <v>70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s="1" customFormat="1" ht="13.5">
      <c r="A2" s="13"/>
      <c r="B2" s="13"/>
      <c r="C2" s="158" t="s">
        <v>32</v>
      </c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/>
      <c r="P2" s="158" t="s">
        <v>33</v>
      </c>
      <c r="Q2" s="16"/>
      <c r="R2" s="16"/>
      <c r="S2" s="15"/>
      <c r="T2" s="15"/>
      <c r="U2" s="15"/>
      <c r="V2" s="14"/>
      <c r="W2" s="159" t="s">
        <v>34</v>
      </c>
    </row>
    <row r="3" spans="1:23" s="1" customFormat="1" ht="13.5">
      <c r="A3" s="13" t="s">
        <v>29</v>
      </c>
      <c r="B3" s="13"/>
      <c r="C3" s="123"/>
      <c r="D3" s="160" t="s">
        <v>83</v>
      </c>
      <c r="E3" s="161" t="s">
        <v>84</v>
      </c>
      <c r="F3" s="18" t="s">
        <v>30</v>
      </c>
      <c r="G3" s="19"/>
      <c r="H3" s="19"/>
      <c r="I3" s="16"/>
      <c r="J3" s="16"/>
      <c r="K3" s="16"/>
      <c r="L3" s="16"/>
      <c r="M3" s="16"/>
      <c r="N3" s="16"/>
      <c r="O3" s="17"/>
      <c r="P3" s="123"/>
      <c r="Q3" s="20" t="s">
        <v>9</v>
      </c>
      <c r="R3" s="21"/>
      <c r="S3" s="21"/>
      <c r="T3" s="21"/>
      <c r="U3" s="21"/>
      <c r="V3" s="22"/>
      <c r="W3" s="123"/>
    </row>
    <row r="4" spans="1:23" s="1" customFormat="1" ht="43.5" customHeight="1">
      <c r="A4" s="23"/>
      <c r="B4" s="23"/>
      <c r="C4" s="124"/>
      <c r="D4" s="139"/>
      <c r="E4" s="154"/>
      <c r="F4" s="25" t="s">
        <v>40</v>
      </c>
      <c r="G4" s="26" t="s">
        <v>62</v>
      </c>
      <c r="H4" s="27" t="s">
        <v>63</v>
      </c>
      <c r="I4" s="22" t="s">
        <v>41</v>
      </c>
      <c r="J4" s="28" t="s">
        <v>42</v>
      </c>
      <c r="K4" s="29" t="s">
        <v>43</v>
      </c>
      <c r="L4" s="29" t="s">
        <v>44</v>
      </c>
      <c r="M4" s="22" t="s">
        <v>45</v>
      </c>
      <c r="N4" s="30" t="s">
        <v>64</v>
      </c>
      <c r="O4" s="31" t="s">
        <v>46</v>
      </c>
      <c r="P4" s="124"/>
      <c r="Q4" s="32" t="s">
        <v>31</v>
      </c>
      <c r="R4" s="33" t="s">
        <v>47</v>
      </c>
      <c r="S4" s="33" t="s">
        <v>85</v>
      </c>
      <c r="T4" s="29" t="s">
        <v>86</v>
      </c>
      <c r="U4" s="33" t="s">
        <v>48</v>
      </c>
      <c r="V4" s="34" t="s">
        <v>46</v>
      </c>
      <c r="W4" s="124"/>
    </row>
    <row r="5" spans="1:23" s="1" customFormat="1" ht="13.5">
      <c r="A5" s="6"/>
      <c r="B5" s="6"/>
      <c r="C5" s="112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" customFormat="1" ht="15" customHeight="1">
      <c r="A6" s="6" t="s">
        <v>87</v>
      </c>
      <c r="B6" s="6"/>
      <c r="C6" s="5">
        <v>64</v>
      </c>
      <c r="D6" s="6">
        <v>5</v>
      </c>
      <c r="E6" s="6">
        <v>59</v>
      </c>
      <c r="F6" s="6">
        <v>5</v>
      </c>
      <c r="G6" s="6">
        <v>4</v>
      </c>
      <c r="H6" s="6">
        <v>2</v>
      </c>
      <c r="I6" s="6">
        <v>29</v>
      </c>
      <c r="J6" s="6">
        <v>9</v>
      </c>
      <c r="K6" s="6">
        <v>24</v>
      </c>
      <c r="L6" s="37">
        <v>2</v>
      </c>
      <c r="M6" s="6">
        <v>25</v>
      </c>
      <c r="N6" s="37">
        <v>2</v>
      </c>
      <c r="O6" s="37">
        <v>5</v>
      </c>
      <c r="P6" s="6">
        <v>58</v>
      </c>
      <c r="Q6" s="7" t="s">
        <v>66</v>
      </c>
      <c r="R6" s="6">
        <v>28</v>
      </c>
      <c r="S6" s="37">
        <v>2</v>
      </c>
      <c r="T6" s="6">
        <v>23</v>
      </c>
      <c r="U6" s="6">
        <v>5</v>
      </c>
      <c r="V6" s="7" t="s">
        <v>66</v>
      </c>
      <c r="W6" s="6">
        <v>6</v>
      </c>
    </row>
    <row r="7" spans="1:23" s="1" customFormat="1" ht="15" customHeight="1">
      <c r="A7" s="38" t="s">
        <v>88</v>
      </c>
      <c r="B7" s="38"/>
      <c r="C7" s="5">
        <v>51</v>
      </c>
      <c r="D7" s="6">
        <v>6</v>
      </c>
      <c r="E7" s="6">
        <v>45</v>
      </c>
      <c r="F7" s="37" t="s">
        <v>89</v>
      </c>
      <c r="G7" s="6">
        <v>1</v>
      </c>
      <c r="H7" s="6">
        <v>1</v>
      </c>
      <c r="I7" s="6">
        <v>24</v>
      </c>
      <c r="J7" s="6">
        <v>6</v>
      </c>
      <c r="K7" s="6">
        <v>22</v>
      </c>
      <c r="L7" s="37" t="s">
        <v>89</v>
      </c>
      <c r="M7" s="6">
        <v>18</v>
      </c>
      <c r="N7" s="37" t="s">
        <v>89</v>
      </c>
      <c r="O7" s="37" t="s">
        <v>89</v>
      </c>
      <c r="P7" s="6">
        <v>46</v>
      </c>
      <c r="Q7" s="7" t="s">
        <v>89</v>
      </c>
      <c r="R7" s="6">
        <v>18</v>
      </c>
      <c r="S7" s="37">
        <v>2</v>
      </c>
      <c r="T7" s="6">
        <v>19</v>
      </c>
      <c r="U7" s="6">
        <v>7</v>
      </c>
      <c r="V7" s="7" t="s">
        <v>89</v>
      </c>
      <c r="W7" s="6">
        <v>5</v>
      </c>
    </row>
    <row r="8" spans="1:23" s="1" customFormat="1" ht="15" customHeight="1">
      <c r="A8" s="38" t="s">
        <v>79</v>
      </c>
      <c r="B8" s="38"/>
      <c r="C8" s="5">
        <v>60</v>
      </c>
      <c r="D8" s="6">
        <v>5</v>
      </c>
      <c r="E8" s="6">
        <v>55</v>
      </c>
      <c r="F8" s="37">
        <v>3</v>
      </c>
      <c r="G8" s="37" t="s">
        <v>89</v>
      </c>
      <c r="H8" s="6">
        <v>1</v>
      </c>
      <c r="I8" s="6">
        <v>33</v>
      </c>
      <c r="J8" s="6">
        <v>6</v>
      </c>
      <c r="K8" s="6">
        <v>22</v>
      </c>
      <c r="L8" s="37" t="s">
        <v>89</v>
      </c>
      <c r="M8" s="6">
        <v>20</v>
      </c>
      <c r="N8" s="37">
        <v>2</v>
      </c>
      <c r="O8" s="37">
        <v>10</v>
      </c>
      <c r="P8" s="6">
        <v>49</v>
      </c>
      <c r="Q8" s="7" t="s">
        <v>89</v>
      </c>
      <c r="R8" s="6">
        <v>21</v>
      </c>
      <c r="S8" s="37">
        <v>2</v>
      </c>
      <c r="T8" s="6">
        <v>22</v>
      </c>
      <c r="U8" s="6">
        <v>4</v>
      </c>
      <c r="V8" s="7" t="s">
        <v>89</v>
      </c>
      <c r="W8" s="6">
        <v>11</v>
      </c>
    </row>
    <row r="9" spans="1:23" s="40" customFormat="1" ht="15" customHeight="1">
      <c r="A9" s="38" t="s">
        <v>80</v>
      </c>
      <c r="B9" s="38"/>
      <c r="C9" s="5">
        <v>61</v>
      </c>
      <c r="D9" s="6">
        <v>11</v>
      </c>
      <c r="E9" s="6">
        <v>50</v>
      </c>
      <c r="F9" s="37">
        <v>2</v>
      </c>
      <c r="G9" s="37" t="s">
        <v>66</v>
      </c>
      <c r="H9" s="6">
        <v>1</v>
      </c>
      <c r="I9" s="6">
        <v>32</v>
      </c>
      <c r="J9" s="6">
        <v>10</v>
      </c>
      <c r="K9" s="6">
        <v>20</v>
      </c>
      <c r="L9" s="37">
        <v>1</v>
      </c>
      <c r="M9" s="6">
        <v>22</v>
      </c>
      <c r="N9" s="37">
        <v>2</v>
      </c>
      <c r="O9" s="37">
        <v>10</v>
      </c>
      <c r="P9" s="6">
        <v>53</v>
      </c>
      <c r="Q9" s="7" t="s">
        <v>66</v>
      </c>
      <c r="R9" s="6">
        <v>26</v>
      </c>
      <c r="S9" s="37" t="s">
        <v>66</v>
      </c>
      <c r="T9" s="6">
        <v>19</v>
      </c>
      <c r="U9" s="6">
        <v>8</v>
      </c>
      <c r="V9" s="7" t="s">
        <v>66</v>
      </c>
      <c r="W9" s="6">
        <v>8</v>
      </c>
    </row>
    <row r="10" spans="1:23" s="1" customFormat="1" ht="13.5">
      <c r="A10" s="38"/>
      <c r="B10" s="38"/>
      <c r="C10" s="5"/>
      <c r="D10" s="6"/>
      <c r="E10" s="6"/>
      <c r="F10" s="6"/>
      <c r="G10" s="6"/>
      <c r="H10" s="6"/>
      <c r="I10" s="6"/>
      <c r="J10" s="6"/>
      <c r="K10" s="6"/>
      <c r="L10" s="7"/>
      <c r="M10" s="6"/>
      <c r="N10" s="8"/>
      <c r="O10" s="8"/>
      <c r="P10" s="8"/>
      <c r="Q10" s="9"/>
      <c r="R10" s="8"/>
      <c r="S10" s="8"/>
      <c r="T10" s="8"/>
      <c r="U10" s="8"/>
      <c r="V10" s="9"/>
      <c r="W10" s="8"/>
    </row>
    <row r="11" spans="1:23" s="42" customFormat="1" ht="17.25" customHeight="1">
      <c r="A11" s="2" t="s">
        <v>81</v>
      </c>
      <c r="B11" s="2"/>
      <c r="C11" s="121">
        <f>SUM(D11:E11)</f>
        <v>59</v>
      </c>
      <c r="D11" s="2">
        <v>8</v>
      </c>
      <c r="E11" s="113">
        <v>51</v>
      </c>
      <c r="F11" s="2">
        <v>5</v>
      </c>
      <c r="G11" s="10">
        <v>7</v>
      </c>
      <c r="H11" s="2">
        <v>4</v>
      </c>
      <c r="I11" s="2">
        <v>36</v>
      </c>
      <c r="J11" s="2">
        <v>11</v>
      </c>
      <c r="K11" s="2">
        <v>20</v>
      </c>
      <c r="L11" s="10" t="s">
        <v>66</v>
      </c>
      <c r="M11" s="2">
        <v>21</v>
      </c>
      <c r="N11" s="10" t="s">
        <v>66</v>
      </c>
      <c r="O11" s="10">
        <v>6</v>
      </c>
      <c r="P11" s="114">
        <v>49</v>
      </c>
      <c r="Q11" s="4" t="s">
        <v>66</v>
      </c>
      <c r="R11" s="2">
        <v>25</v>
      </c>
      <c r="S11" s="10">
        <v>1</v>
      </c>
      <c r="T11" s="2">
        <v>16</v>
      </c>
      <c r="U11" s="2">
        <v>7</v>
      </c>
      <c r="V11" s="4" t="s">
        <v>66</v>
      </c>
      <c r="W11" s="2">
        <v>10</v>
      </c>
    </row>
    <row r="12" spans="1:23" s="1" customFormat="1" ht="13.5">
      <c r="A12" s="41" t="s">
        <v>90</v>
      </c>
      <c r="B12" s="4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</row>
  </sheetData>
  <mergeCells count="5">
    <mergeCell ref="C2:C4"/>
    <mergeCell ref="P2:P4"/>
    <mergeCell ref="W2:W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ignoredErrors>
    <ignoredError sqref="A7:A9" numberStoredAsText="1"/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2008-12-16T00:43:32Z</cp:lastPrinted>
  <dcterms:created xsi:type="dcterms:W3CDTF">2002-03-27T15:00:00Z</dcterms:created>
  <dcterms:modified xsi:type="dcterms:W3CDTF">2009-02-12T01:45:40Z</dcterms:modified>
  <cp:category/>
  <cp:version/>
  <cp:contentType/>
  <cp:contentStatus/>
</cp:coreProperties>
</file>